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codeName="ThisWorkbook" autoCompressPictures="0"/>
  <bookViews>
    <workbookView xWindow="0" yWindow="440" windowWidth="25600" windowHeight="15620" activeTab="5"/>
  </bookViews>
  <sheets>
    <sheet name="hail stats" sheetId="1" r:id="rId1"/>
    <sheet name="torn stats" sheetId="2" r:id="rId2"/>
    <sheet name="wind stats" sheetId="3" r:id="rId3"/>
    <sheet name="hail coef" sheetId="4" r:id="rId4"/>
    <sheet name="torn coef" sheetId="5" r:id="rId5"/>
    <sheet name="wind coef" sheetId="6" r:id="rId6"/>
    <sheet name="hail hits" sheetId="7" r:id="rId7"/>
    <sheet name="torn hits" sheetId="8" r:id="rId8"/>
    <sheet name="wind hits" sheetId="9" r:id="rId9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6" l="1"/>
  <c r="D13" i="6"/>
  <c r="E13" i="6"/>
  <c r="B13" i="6"/>
  <c r="C13" i="5"/>
  <c r="D13" i="5"/>
  <c r="E13" i="5"/>
  <c r="B13" i="5"/>
  <c r="C13" i="4"/>
  <c r="D13" i="4"/>
  <c r="E13" i="4"/>
  <c r="B13" i="4"/>
</calcChain>
</file>

<file path=xl/sharedStrings.xml><?xml version="1.0" encoding="utf-8"?>
<sst xmlns="http://schemas.openxmlformats.org/spreadsheetml/2006/main" count="366" uniqueCount="63">
  <si>
    <t>test1 (tp)</t>
  </si>
  <si>
    <t>test 8</t>
  </si>
  <si>
    <t>test 9</t>
  </si>
  <si>
    <t>lldiv</t>
  </si>
  <si>
    <t>60-65</t>
  </si>
  <si>
    <t>10-15</t>
  </si>
  <si>
    <t>test 2</t>
  </si>
  <si>
    <t>test 3</t>
  </si>
  <si>
    <t>test 0</t>
  </si>
  <si>
    <t>test 1</t>
  </si>
  <si>
    <t>test 6</t>
  </si>
  <si>
    <t>test 7</t>
  </si>
  <si>
    <t>test 4</t>
  </si>
  <si>
    <t>test 5</t>
  </si>
  <si>
    <t>45-50</t>
  </si>
  <si>
    <t>35-40</t>
  </si>
  <si>
    <t>test0 (tp)</t>
  </si>
  <si>
    <t>avg (tp)</t>
  </si>
  <si>
    <t>test3 (fn)</t>
  </si>
  <si>
    <t>55-60</t>
  </si>
  <si>
    <t>test5 (tp)</t>
  </si>
  <si>
    <t xml:space="preserve"> </t>
  </si>
  <si>
    <t>group</t>
  </si>
  <si>
    <t>tn:tp</t>
  </si>
  <si>
    <t>n truepos</t>
  </si>
  <si>
    <t>shear06</t>
  </si>
  <si>
    <t>test8 (fn)</t>
  </si>
  <si>
    <t>test9 (fn)</t>
  </si>
  <si>
    <t>test</t>
  </si>
  <si>
    <t>n falsepos</t>
  </si>
  <si>
    <t>test1 (fn)</t>
  </si>
  <si>
    <t>20-25</t>
  </si>
  <si>
    <t>5-10</t>
  </si>
  <si>
    <t>test8 (tp)</t>
  </si>
  <si>
    <t>test6 (fn)</t>
  </si>
  <si>
    <t>25-30</t>
  </si>
  <si>
    <t>test2 (tp)</t>
  </si>
  <si>
    <t>test2 (fn)</t>
  </si>
  <si>
    <t>intercept</t>
  </si>
  <si>
    <t>filtered</t>
  </si>
  <si>
    <t>CAPE</t>
  </si>
  <si>
    <t>50-55</t>
  </si>
  <si>
    <t>40-45</t>
  </si>
  <si>
    <t>0-5</t>
  </si>
  <si>
    <t>test4 (fn)</t>
  </si>
  <si>
    <t>test5 (fn)</t>
  </si>
  <si>
    <t>30-35</t>
  </si>
  <si>
    <t>avg (fn)</t>
  </si>
  <si>
    <t>test7 (tp)</t>
  </si>
  <si>
    <t>test9 (tp)</t>
  </si>
  <si>
    <t>% tp/tothits</t>
  </si>
  <si>
    <t>test3 (tp)</t>
  </si>
  <si>
    <t xml:space="preserve">avg </t>
  </si>
  <si>
    <t>n trueneg</t>
  </si>
  <si>
    <t>65-70</t>
  </si>
  <si>
    <t>70-75</t>
  </si>
  <si>
    <t>15-20</t>
  </si>
  <si>
    <t>test6 (tp)</t>
  </si>
  <si>
    <t>test7 (fn)</t>
  </si>
  <si>
    <t>test0 (fn)</t>
  </si>
  <si>
    <t>% recovered</t>
  </si>
  <si>
    <t>gamma</t>
  </si>
  <si>
    <t>test4 (tp)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</si>
</sst>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/>
  </sheetViews>
  <sheetFormatPr baseColWidth="10" defaultColWidth="8.83203125" defaultRowHeight="14" x14ac:dyDescent="0"/>
  <sheetData>
    <row r="1" spans="1:16">
      <c r="A1" s="1" t="s">
        <v>28</v>
      </c>
      <c r="B1" s="1" t="s">
        <v>24</v>
      </c>
      <c r="C1" s="1" t="s">
        <v>60</v>
      </c>
      <c r="D1" s="1" t="s">
        <v>29</v>
      </c>
      <c r="E1" s="1" t="s">
        <v>50</v>
      </c>
      <c r="F1" s="1" t="s">
        <v>53</v>
      </c>
      <c r="G1" s="1" t="s">
        <v>23</v>
      </c>
    </row>
    <row r="2" spans="1:16">
      <c r="A2" t="s">
        <v>8</v>
      </c>
      <c r="B2">
        <v>74</v>
      </c>
      <c r="C2">
        <v>0.53237410071900004</v>
      </c>
      <c r="D2">
        <v>647</v>
      </c>
      <c r="E2">
        <v>0.102635228849</v>
      </c>
      <c r="F2">
        <v>1637</v>
      </c>
      <c r="G2">
        <v>22.121621621599999</v>
      </c>
    </row>
    <row r="3" spans="1:16">
      <c r="A3" t="s">
        <v>9</v>
      </c>
      <c r="B3">
        <v>77</v>
      </c>
      <c r="C3">
        <v>0.55395683453199995</v>
      </c>
      <c r="D3">
        <v>657</v>
      </c>
      <c r="E3">
        <v>0.104904632153</v>
      </c>
      <c r="F3">
        <v>1627</v>
      </c>
      <c r="G3">
        <v>21.129870129899999</v>
      </c>
    </row>
    <row r="4" spans="1:16">
      <c r="A4" t="s">
        <v>6</v>
      </c>
      <c r="B4">
        <v>76</v>
      </c>
      <c r="C4">
        <v>0.54676258992799998</v>
      </c>
      <c r="D4">
        <v>643</v>
      </c>
      <c r="E4">
        <v>0.105702364395</v>
      </c>
      <c r="F4">
        <v>1641</v>
      </c>
      <c r="G4">
        <v>21.592105263200001</v>
      </c>
    </row>
    <row r="5" spans="1:16">
      <c r="A5" t="s">
        <v>7</v>
      </c>
      <c r="B5">
        <v>86</v>
      </c>
      <c r="C5">
        <v>0.61870503597100002</v>
      </c>
      <c r="D5">
        <v>733</v>
      </c>
      <c r="E5">
        <v>0.10500610500599999</v>
      </c>
      <c r="F5">
        <v>1551</v>
      </c>
      <c r="G5">
        <v>18.034883720900002</v>
      </c>
    </row>
    <row r="6" spans="1:16">
      <c r="A6" t="s">
        <v>12</v>
      </c>
      <c r="B6">
        <v>82</v>
      </c>
      <c r="C6">
        <v>0.58992805755400002</v>
      </c>
      <c r="D6">
        <v>700</v>
      </c>
      <c r="E6">
        <v>0.104859335038</v>
      </c>
      <c r="F6">
        <v>1584</v>
      </c>
      <c r="G6">
        <v>19.317073170699999</v>
      </c>
    </row>
    <row r="7" spans="1:16">
      <c r="A7" t="s">
        <v>13</v>
      </c>
      <c r="B7">
        <v>86</v>
      </c>
      <c r="C7">
        <v>0.61870503597100002</v>
      </c>
      <c r="D7">
        <v>710</v>
      </c>
      <c r="E7">
        <v>0.108040201005</v>
      </c>
      <c r="F7">
        <v>1574</v>
      </c>
      <c r="G7">
        <v>18.302325581400002</v>
      </c>
    </row>
    <row r="8" spans="1:16">
      <c r="A8" t="s">
        <v>10</v>
      </c>
      <c r="B8">
        <v>82</v>
      </c>
      <c r="C8">
        <v>0.58992805755400002</v>
      </c>
      <c r="D8">
        <v>679</v>
      </c>
      <c r="E8">
        <v>0.107752956636</v>
      </c>
      <c r="F8">
        <v>1605</v>
      </c>
      <c r="G8">
        <v>19.573170731699999</v>
      </c>
    </row>
    <row r="9" spans="1:16">
      <c r="A9" t="s">
        <v>11</v>
      </c>
      <c r="B9">
        <v>78</v>
      </c>
      <c r="C9">
        <v>0.56115107913700002</v>
      </c>
      <c r="D9">
        <v>673</v>
      </c>
      <c r="E9">
        <v>0.103861517976</v>
      </c>
      <c r="F9">
        <v>1611</v>
      </c>
      <c r="G9">
        <v>20.6538461538</v>
      </c>
    </row>
    <row r="10" spans="1:16">
      <c r="A10" t="s">
        <v>1</v>
      </c>
      <c r="B10">
        <v>78</v>
      </c>
      <c r="C10">
        <v>0.56115107913700002</v>
      </c>
      <c r="D10">
        <v>675</v>
      </c>
      <c r="E10">
        <v>0.10358565737100001</v>
      </c>
      <c r="F10">
        <v>1609</v>
      </c>
      <c r="G10">
        <v>20.628205128200001</v>
      </c>
    </row>
    <row r="11" spans="1:16">
      <c r="A11" t="s">
        <v>2</v>
      </c>
      <c r="B11">
        <v>88</v>
      </c>
      <c r="C11">
        <v>0.63309352517999995</v>
      </c>
      <c r="D11">
        <v>759</v>
      </c>
      <c r="E11">
        <v>0.103896103896</v>
      </c>
      <c r="F11">
        <v>1525</v>
      </c>
      <c r="G11">
        <v>17.3295454545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v>80.7</v>
      </c>
      <c r="C13">
        <v>0.57999999999999996</v>
      </c>
      <c r="D13">
        <v>687.6</v>
      </c>
      <c r="E13">
        <v>0.11</v>
      </c>
      <c r="F13">
        <v>1596.4</v>
      </c>
      <c r="G13">
        <v>19.87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/>
  </sheetViews>
  <sheetFormatPr baseColWidth="10" defaultColWidth="8.83203125" defaultRowHeight="14" x14ac:dyDescent="0"/>
  <sheetData>
    <row r="1" spans="1:16">
      <c r="A1" s="2" t="s">
        <v>28</v>
      </c>
      <c r="B1" s="2" t="s">
        <v>24</v>
      </c>
      <c r="C1" s="2" t="s">
        <v>60</v>
      </c>
      <c r="D1" s="2" t="s">
        <v>29</v>
      </c>
      <c r="E1" s="2" t="s">
        <v>50</v>
      </c>
      <c r="F1" s="2" t="s">
        <v>53</v>
      </c>
      <c r="G1" s="2" t="s">
        <v>23</v>
      </c>
    </row>
    <row r="2" spans="1:16">
      <c r="A2" t="s">
        <v>8</v>
      </c>
      <c r="B2">
        <v>18</v>
      </c>
      <c r="C2">
        <v>0.6</v>
      </c>
      <c r="D2">
        <v>745</v>
      </c>
      <c r="E2">
        <v>2.35910878113E-2</v>
      </c>
      <c r="F2">
        <v>1648</v>
      </c>
      <c r="G2">
        <v>91.555555555599994</v>
      </c>
    </row>
    <row r="3" spans="1:16">
      <c r="A3" t="s">
        <v>9</v>
      </c>
      <c r="B3">
        <v>18</v>
      </c>
      <c r="C3">
        <v>0.6</v>
      </c>
      <c r="D3">
        <v>763</v>
      </c>
      <c r="E3">
        <v>2.3047375160100001E-2</v>
      </c>
      <c r="F3">
        <v>1630</v>
      </c>
      <c r="G3">
        <v>90.555555555599994</v>
      </c>
    </row>
    <row r="4" spans="1:16">
      <c r="A4" t="s">
        <v>6</v>
      </c>
      <c r="B4">
        <v>19</v>
      </c>
      <c r="C4">
        <v>0.63333333333300001</v>
      </c>
      <c r="D4">
        <v>757</v>
      </c>
      <c r="E4">
        <v>2.4484536082500001E-2</v>
      </c>
      <c r="F4">
        <v>1636</v>
      </c>
      <c r="G4">
        <v>86.105263157899998</v>
      </c>
    </row>
    <row r="5" spans="1:16">
      <c r="A5" t="s">
        <v>7</v>
      </c>
      <c r="B5">
        <v>18</v>
      </c>
      <c r="C5">
        <v>0.6</v>
      </c>
      <c r="D5">
        <v>729</v>
      </c>
      <c r="E5">
        <v>2.4096385542200002E-2</v>
      </c>
      <c r="F5">
        <v>1664</v>
      </c>
      <c r="G5">
        <v>92.444444444400006</v>
      </c>
    </row>
    <row r="6" spans="1:16">
      <c r="A6" t="s">
        <v>12</v>
      </c>
      <c r="B6">
        <v>20</v>
      </c>
      <c r="C6">
        <v>0.66666666666700003</v>
      </c>
      <c r="D6">
        <v>760</v>
      </c>
      <c r="E6">
        <v>2.5641025641000001E-2</v>
      </c>
      <c r="F6">
        <v>1633</v>
      </c>
      <c r="G6">
        <v>81.650000000000006</v>
      </c>
    </row>
    <row r="7" spans="1:16">
      <c r="A7" t="s">
        <v>13</v>
      </c>
      <c r="B7">
        <v>18</v>
      </c>
      <c r="C7">
        <v>0.6</v>
      </c>
      <c r="D7">
        <v>724</v>
      </c>
      <c r="E7">
        <v>2.4258760107799999E-2</v>
      </c>
      <c r="F7">
        <v>1669</v>
      </c>
      <c r="G7">
        <v>92.722222222200003</v>
      </c>
    </row>
    <row r="8" spans="1:16">
      <c r="A8" t="s">
        <v>10</v>
      </c>
      <c r="B8">
        <v>18</v>
      </c>
      <c r="C8">
        <v>0.6</v>
      </c>
      <c r="D8">
        <v>691</v>
      </c>
      <c r="E8">
        <v>2.5387870239799999E-2</v>
      </c>
      <c r="F8">
        <v>1702</v>
      </c>
      <c r="G8">
        <v>94.555555555599994</v>
      </c>
    </row>
    <row r="9" spans="1:16">
      <c r="A9" t="s">
        <v>11</v>
      </c>
      <c r="B9">
        <v>18</v>
      </c>
      <c r="C9">
        <v>0.6</v>
      </c>
      <c r="D9">
        <v>682</v>
      </c>
      <c r="E9">
        <v>2.5714285714300001E-2</v>
      </c>
      <c r="F9">
        <v>1711</v>
      </c>
      <c r="G9">
        <v>95.055555555599994</v>
      </c>
    </row>
    <row r="10" spans="1:16">
      <c r="A10" t="s">
        <v>1</v>
      </c>
      <c r="B10">
        <v>19</v>
      </c>
      <c r="C10">
        <v>0.63333333333300001</v>
      </c>
      <c r="D10">
        <v>735</v>
      </c>
      <c r="E10">
        <v>2.5198938992E-2</v>
      </c>
      <c r="F10">
        <v>1658</v>
      </c>
      <c r="G10">
        <v>87.263157894700001</v>
      </c>
    </row>
    <row r="11" spans="1:16">
      <c r="A11" t="s">
        <v>2</v>
      </c>
      <c r="B11">
        <v>17</v>
      </c>
      <c r="C11">
        <v>0.56666666666700005</v>
      </c>
      <c r="D11">
        <v>736</v>
      </c>
      <c r="E11">
        <v>2.2576361221800002E-2</v>
      </c>
      <c r="F11">
        <v>1657</v>
      </c>
      <c r="G11">
        <v>97.470588235299999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v>18.3</v>
      </c>
      <c r="C13">
        <v>0.61</v>
      </c>
      <c r="D13">
        <v>732.2</v>
      </c>
      <c r="E13">
        <v>0.02</v>
      </c>
      <c r="F13">
        <v>1660.8</v>
      </c>
      <c r="G13">
        <v>90.94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/>
  </sheetViews>
  <sheetFormatPr baseColWidth="10" defaultColWidth="8.83203125" defaultRowHeight="14" x14ac:dyDescent="0"/>
  <sheetData>
    <row r="1" spans="1:16">
      <c r="A1" s="2" t="s">
        <v>28</v>
      </c>
      <c r="B1" s="2" t="s">
        <v>24</v>
      </c>
      <c r="C1" s="2" t="s">
        <v>60</v>
      </c>
      <c r="D1" s="2" t="s">
        <v>29</v>
      </c>
      <c r="E1" s="2" t="s">
        <v>50</v>
      </c>
      <c r="F1" s="2" t="s">
        <v>53</v>
      </c>
      <c r="G1" s="2" t="s">
        <v>23</v>
      </c>
    </row>
    <row r="2" spans="1:16">
      <c r="A2" t="s">
        <v>8</v>
      </c>
      <c r="B2">
        <v>134</v>
      </c>
      <c r="C2">
        <v>0.52140077820999997</v>
      </c>
      <c r="D2">
        <v>578</v>
      </c>
      <c r="E2">
        <v>0.18820224719100001</v>
      </c>
      <c r="F2">
        <v>1588</v>
      </c>
      <c r="G2">
        <v>11.8507462687</v>
      </c>
    </row>
    <row r="3" spans="1:16">
      <c r="A3" t="s">
        <v>9</v>
      </c>
      <c r="B3">
        <v>134</v>
      </c>
      <c r="C3">
        <v>0.52140077820999997</v>
      </c>
      <c r="D3">
        <v>581</v>
      </c>
      <c r="E3">
        <v>0.18741258741299999</v>
      </c>
      <c r="F3">
        <v>1585</v>
      </c>
      <c r="G3">
        <v>11.828358208999999</v>
      </c>
    </row>
    <row r="4" spans="1:16">
      <c r="A4" t="s">
        <v>6</v>
      </c>
      <c r="B4">
        <v>137</v>
      </c>
      <c r="C4">
        <v>0.533073929961</v>
      </c>
      <c r="D4">
        <v>592</v>
      </c>
      <c r="E4">
        <v>0.18792866941</v>
      </c>
      <c r="F4">
        <v>1574</v>
      </c>
      <c r="G4">
        <v>11.489051094900001</v>
      </c>
    </row>
    <row r="5" spans="1:16">
      <c r="A5" t="s">
        <v>7</v>
      </c>
      <c r="B5">
        <v>135</v>
      </c>
      <c r="C5">
        <v>0.52529182879400005</v>
      </c>
      <c r="D5">
        <v>573</v>
      </c>
      <c r="E5">
        <v>0.190677966102</v>
      </c>
      <c r="F5">
        <v>1593</v>
      </c>
      <c r="G5">
        <v>11.8</v>
      </c>
    </row>
    <row r="6" spans="1:16">
      <c r="A6" t="s">
        <v>12</v>
      </c>
      <c r="B6">
        <v>143</v>
      </c>
      <c r="C6">
        <v>0.55642023346299996</v>
      </c>
      <c r="D6">
        <v>604</v>
      </c>
      <c r="E6">
        <v>0.19143239625200001</v>
      </c>
      <c r="F6">
        <v>1562</v>
      </c>
      <c r="G6">
        <v>10.9230769231</v>
      </c>
    </row>
    <row r="7" spans="1:16">
      <c r="A7" t="s">
        <v>13</v>
      </c>
      <c r="B7">
        <v>136</v>
      </c>
      <c r="C7">
        <v>0.52918287937700004</v>
      </c>
      <c r="D7">
        <v>584</v>
      </c>
      <c r="E7">
        <v>0.18888888888899999</v>
      </c>
      <c r="F7">
        <v>1582</v>
      </c>
      <c r="G7">
        <v>11.632352941200001</v>
      </c>
    </row>
    <row r="8" spans="1:16">
      <c r="A8" t="s">
        <v>10</v>
      </c>
      <c r="B8">
        <v>136</v>
      </c>
      <c r="C8">
        <v>0.52918287937700004</v>
      </c>
      <c r="D8">
        <v>576</v>
      </c>
      <c r="E8">
        <v>0.191011235955</v>
      </c>
      <c r="F8">
        <v>1590</v>
      </c>
      <c r="G8">
        <v>11.6911764706</v>
      </c>
    </row>
    <row r="9" spans="1:16">
      <c r="A9" t="s">
        <v>11</v>
      </c>
      <c r="B9">
        <v>135</v>
      </c>
      <c r="C9">
        <v>0.52529182879400005</v>
      </c>
      <c r="D9">
        <v>574</v>
      </c>
      <c r="E9">
        <v>0.19040902679800001</v>
      </c>
      <c r="F9">
        <v>1592</v>
      </c>
      <c r="G9">
        <v>11.7925925926</v>
      </c>
    </row>
    <row r="10" spans="1:16">
      <c r="A10" t="s">
        <v>1</v>
      </c>
      <c r="B10">
        <v>133</v>
      </c>
      <c r="C10">
        <v>0.517509727626</v>
      </c>
      <c r="D10">
        <v>575</v>
      </c>
      <c r="E10">
        <v>0.18785310734499999</v>
      </c>
      <c r="F10">
        <v>1591</v>
      </c>
      <c r="G10">
        <v>11.962406014999999</v>
      </c>
    </row>
    <row r="11" spans="1:16">
      <c r="A11" t="s">
        <v>2</v>
      </c>
      <c r="B11">
        <v>131</v>
      </c>
      <c r="C11">
        <v>0.50972762645900005</v>
      </c>
      <c r="D11">
        <v>564</v>
      </c>
      <c r="E11">
        <v>0.188489208633</v>
      </c>
      <c r="F11">
        <v>1602</v>
      </c>
      <c r="G11">
        <v>12.2290076336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v>135.4</v>
      </c>
      <c r="C13">
        <v>0.53</v>
      </c>
      <c r="D13">
        <v>580.1</v>
      </c>
      <c r="E13">
        <v>0.19</v>
      </c>
      <c r="F13">
        <v>1585.9</v>
      </c>
      <c r="G13">
        <v>11.72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E18" sqref="E18"/>
    </sheetView>
  </sheetViews>
  <sheetFormatPr baseColWidth="10" defaultColWidth="8.83203125" defaultRowHeight="14" x14ac:dyDescent="0"/>
  <sheetData>
    <row r="1" spans="1:16">
      <c r="A1" s="2" t="s">
        <v>22</v>
      </c>
      <c r="B1" s="2" t="s">
        <v>3</v>
      </c>
      <c r="C1" s="2" t="s">
        <v>25</v>
      </c>
      <c r="D1" s="2" t="s">
        <v>61</v>
      </c>
      <c r="E1" s="2" t="s">
        <v>40</v>
      </c>
      <c r="F1" s="2" t="s">
        <v>38</v>
      </c>
    </row>
    <row r="2" spans="1:16">
      <c r="A2" t="s">
        <v>8</v>
      </c>
      <c r="B2">
        <v>-0.81</v>
      </c>
      <c r="C2">
        <v>0.09</v>
      </c>
      <c r="D2">
        <v>1.79</v>
      </c>
      <c r="E2">
        <v>1.61</v>
      </c>
      <c r="F2">
        <v>-0.86336781055357914</v>
      </c>
    </row>
    <row r="3" spans="1:16">
      <c r="A3" t="s">
        <v>9</v>
      </c>
      <c r="B3">
        <v>-0.68</v>
      </c>
      <c r="C3">
        <v>0.15</v>
      </c>
      <c r="D3">
        <v>1.85</v>
      </c>
      <c r="E3">
        <v>1.66</v>
      </c>
      <c r="F3">
        <v>-0.83331192715436231</v>
      </c>
    </row>
    <row r="4" spans="1:16">
      <c r="A4" t="s">
        <v>6</v>
      </c>
      <c r="B4">
        <v>-1</v>
      </c>
      <c r="C4">
        <v>0.02</v>
      </c>
      <c r="D4">
        <v>1.61</v>
      </c>
      <c r="E4">
        <v>1.58</v>
      </c>
      <c r="F4">
        <v>-0.88432101033045962</v>
      </c>
    </row>
    <row r="5" spans="1:16">
      <c r="A5" t="s">
        <v>7</v>
      </c>
      <c r="B5">
        <v>-0.65</v>
      </c>
      <c r="C5">
        <v>-0.02</v>
      </c>
      <c r="D5">
        <v>2.09</v>
      </c>
      <c r="E5">
        <v>1.33</v>
      </c>
      <c r="F5">
        <v>-0.7408970559534187</v>
      </c>
    </row>
    <row r="6" spans="1:16">
      <c r="A6" t="s">
        <v>12</v>
      </c>
      <c r="B6">
        <v>-0.6</v>
      </c>
      <c r="C6">
        <v>-0.05</v>
      </c>
      <c r="D6">
        <v>1.89</v>
      </c>
      <c r="E6">
        <v>1.57</v>
      </c>
      <c r="F6">
        <v>-0.76138564045074042</v>
      </c>
    </row>
    <row r="7" spans="1:16">
      <c r="A7" t="s">
        <v>13</v>
      </c>
      <c r="B7">
        <v>-0.47</v>
      </c>
      <c r="C7">
        <v>0.15</v>
      </c>
      <c r="D7">
        <v>2.17</v>
      </c>
      <c r="E7">
        <v>1.56</v>
      </c>
      <c r="F7">
        <v>-0.76025868890760362</v>
      </c>
    </row>
    <row r="8" spans="1:16">
      <c r="A8" t="s">
        <v>10</v>
      </c>
      <c r="B8">
        <v>-0.4</v>
      </c>
      <c r="C8">
        <v>0.1</v>
      </c>
      <c r="D8">
        <v>1.95</v>
      </c>
      <c r="E8">
        <v>1.62</v>
      </c>
      <c r="F8">
        <v>-0.74165586204546996</v>
      </c>
    </row>
    <row r="9" spans="1:16">
      <c r="A9" t="s">
        <v>11</v>
      </c>
      <c r="B9">
        <v>-0.6</v>
      </c>
      <c r="C9">
        <v>0.28999999999999998</v>
      </c>
      <c r="D9">
        <v>1.96</v>
      </c>
      <c r="E9">
        <v>1.61</v>
      </c>
      <c r="F9">
        <v>-0.80589503756553738</v>
      </c>
    </row>
    <row r="10" spans="1:16">
      <c r="A10" t="s">
        <v>1</v>
      </c>
      <c r="B10">
        <v>-0.8</v>
      </c>
      <c r="C10">
        <v>0.15</v>
      </c>
      <c r="D10">
        <v>1.89</v>
      </c>
      <c r="E10">
        <v>1.47</v>
      </c>
      <c r="F10">
        <v>-0.82327506990725396</v>
      </c>
    </row>
    <row r="11" spans="1:16">
      <c r="A11" t="s">
        <v>2</v>
      </c>
      <c r="B11">
        <v>-0.83</v>
      </c>
      <c r="C11">
        <v>0.22</v>
      </c>
      <c r="D11">
        <v>2.27</v>
      </c>
      <c r="E11">
        <v>1.31</v>
      </c>
      <c r="F11">
        <v>-0.79236775258680681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f>AVERAGE(B2:B11)</f>
        <v>-0.68399999999999994</v>
      </c>
      <c r="C13">
        <f t="shared" ref="C13:E13" si="0">AVERAGE(C2:C11)</f>
        <v>0.11000000000000001</v>
      </c>
      <c r="D13">
        <f t="shared" si="0"/>
        <v>1.9469999999999998</v>
      </c>
      <c r="E13">
        <f t="shared" si="0"/>
        <v>1.532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B13" sqref="B13"/>
    </sheetView>
  </sheetViews>
  <sheetFormatPr baseColWidth="10" defaultColWidth="8.83203125" defaultRowHeight="14" x14ac:dyDescent="0"/>
  <sheetData>
    <row r="1" spans="1:16">
      <c r="A1" s="2" t="s">
        <v>22</v>
      </c>
      <c r="B1" s="2" t="s">
        <v>3</v>
      </c>
      <c r="C1" s="2" t="s">
        <v>25</v>
      </c>
      <c r="D1" s="2" t="s">
        <v>61</v>
      </c>
      <c r="E1" s="2" t="s">
        <v>40</v>
      </c>
      <c r="F1" s="2" t="s">
        <v>38</v>
      </c>
    </row>
    <row r="2" spans="1:16">
      <c r="A2" t="s">
        <v>8</v>
      </c>
      <c r="B2">
        <v>-2.42</v>
      </c>
      <c r="C2">
        <v>0.83</v>
      </c>
      <c r="D2">
        <v>1.18</v>
      </c>
      <c r="E2">
        <v>1.23</v>
      </c>
      <c r="F2">
        <v>-1.2430825533571741</v>
      </c>
    </row>
    <row r="3" spans="1:16">
      <c r="A3" t="s">
        <v>9</v>
      </c>
      <c r="B3">
        <v>-2.25</v>
      </c>
      <c r="C3">
        <v>1.06</v>
      </c>
      <c r="D3">
        <v>1.24</v>
      </c>
      <c r="E3">
        <v>1.3</v>
      </c>
      <c r="F3">
        <v>-1.2002250926743463</v>
      </c>
    </row>
    <row r="4" spans="1:16">
      <c r="A4" t="s">
        <v>6</v>
      </c>
      <c r="B4">
        <v>-2.64</v>
      </c>
      <c r="C4">
        <v>0.89</v>
      </c>
      <c r="D4">
        <v>1.17</v>
      </c>
      <c r="E4">
        <v>1.1599999999999999</v>
      </c>
      <c r="F4">
        <v>-1.2820076855496432</v>
      </c>
    </row>
    <row r="5" spans="1:16">
      <c r="A5" t="s">
        <v>7</v>
      </c>
      <c r="B5">
        <v>-2.37</v>
      </c>
      <c r="C5">
        <v>0.82</v>
      </c>
      <c r="D5">
        <v>1.26</v>
      </c>
      <c r="E5">
        <v>1.22</v>
      </c>
      <c r="F5">
        <v>-1.2452092483781021</v>
      </c>
    </row>
    <row r="6" spans="1:16">
      <c r="A6" t="s">
        <v>12</v>
      </c>
      <c r="B6">
        <v>-2.25</v>
      </c>
      <c r="C6">
        <v>1.23</v>
      </c>
      <c r="D6">
        <v>1.56</v>
      </c>
      <c r="E6">
        <v>1.06</v>
      </c>
      <c r="F6">
        <v>-1.1941801426865264</v>
      </c>
    </row>
    <row r="7" spans="1:16">
      <c r="A7" t="s">
        <v>13</v>
      </c>
      <c r="B7">
        <v>-2.16</v>
      </c>
      <c r="C7">
        <v>0.92</v>
      </c>
      <c r="D7">
        <v>1.07</v>
      </c>
      <c r="E7">
        <v>1.39</v>
      </c>
      <c r="F7">
        <v>-1.2078199253133957</v>
      </c>
    </row>
    <row r="8" spans="1:16">
      <c r="A8" t="s">
        <v>10</v>
      </c>
      <c r="B8">
        <v>-2.2599999999999998</v>
      </c>
      <c r="C8">
        <v>0.75</v>
      </c>
      <c r="D8">
        <v>1.62</v>
      </c>
      <c r="E8">
        <v>1.54</v>
      </c>
      <c r="F8">
        <v>-1.3509925537231922</v>
      </c>
    </row>
    <row r="9" spans="1:16">
      <c r="A9" t="s">
        <v>11</v>
      </c>
      <c r="B9">
        <v>-2.02</v>
      </c>
      <c r="C9">
        <v>0.87</v>
      </c>
      <c r="D9">
        <v>1.55</v>
      </c>
      <c r="E9">
        <v>1.24</v>
      </c>
      <c r="F9">
        <v>-1.2255229107373278</v>
      </c>
    </row>
    <row r="10" spans="1:16">
      <c r="A10" t="s">
        <v>1</v>
      </c>
      <c r="B10">
        <v>-1.9</v>
      </c>
      <c r="C10">
        <v>1.1499999999999999</v>
      </c>
      <c r="D10">
        <v>1.44</v>
      </c>
      <c r="E10">
        <v>1.1299999999999999</v>
      </c>
      <c r="F10">
        <v>-1.1083224508966796</v>
      </c>
    </row>
    <row r="11" spans="1:16">
      <c r="A11" t="s">
        <v>2</v>
      </c>
      <c r="B11">
        <v>-2.48</v>
      </c>
      <c r="C11">
        <v>0.63</v>
      </c>
      <c r="D11">
        <v>1.06</v>
      </c>
      <c r="E11">
        <v>1.31</v>
      </c>
      <c r="F11">
        <v>-1.2484106262136807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f>AVERAGE(B2:B11)</f>
        <v>-2.2749999999999999</v>
      </c>
      <c r="C13">
        <f t="shared" ref="C13:E13" si="0">AVERAGE(C2:C11)</f>
        <v>0.91500000000000004</v>
      </c>
      <c r="D13">
        <f t="shared" si="0"/>
        <v>1.3150000000000002</v>
      </c>
      <c r="E13">
        <f t="shared" si="0"/>
        <v>1.258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E18" sqref="E18"/>
    </sheetView>
  </sheetViews>
  <sheetFormatPr baseColWidth="10" defaultColWidth="8.83203125" defaultRowHeight="14" x14ac:dyDescent="0"/>
  <sheetData>
    <row r="1" spans="1:16">
      <c r="A1" s="2" t="s">
        <v>22</v>
      </c>
      <c r="B1" s="2" t="s">
        <v>3</v>
      </c>
      <c r="C1" s="2" t="s">
        <v>25</v>
      </c>
      <c r="D1" s="2" t="s">
        <v>61</v>
      </c>
      <c r="E1" s="2" t="s">
        <v>40</v>
      </c>
      <c r="F1" s="2" t="s">
        <v>38</v>
      </c>
    </row>
    <row r="2" spans="1:16">
      <c r="A2" t="s">
        <v>8</v>
      </c>
      <c r="B2">
        <v>-0.73</v>
      </c>
      <c r="C2">
        <v>0.34</v>
      </c>
      <c r="D2">
        <v>1.01</v>
      </c>
      <c r="E2">
        <v>1.99</v>
      </c>
      <c r="F2">
        <v>-0.83669209952776846</v>
      </c>
    </row>
    <row r="3" spans="1:16">
      <c r="A3" t="s">
        <v>9</v>
      </c>
      <c r="B3">
        <v>-0.8</v>
      </c>
      <c r="C3">
        <v>0.32</v>
      </c>
      <c r="D3">
        <v>0.94</v>
      </c>
      <c r="E3">
        <v>2</v>
      </c>
      <c r="F3">
        <v>-0.84311719636014448</v>
      </c>
    </row>
    <row r="4" spans="1:16">
      <c r="A4" t="s">
        <v>6</v>
      </c>
      <c r="B4">
        <v>-1.0900000000000001</v>
      </c>
      <c r="C4">
        <v>0.32</v>
      </c>
      <c r="D4">
        <v>0.98</v>
      </c>
      <c r="E4">
        <v>1.89</v>
      </c>
      <c r="F4">
        <v>-0.89822368924209783</v>
      </c>
    </row>
    <row r="5" spans="1:16">
      <c r="A5" t="s">
        <v>7</v>
      </c>
      <c r="B5">
        <v>-0.78</v>
      </c>
      <c r="C5">
        <v>0.34</v>
      </c>
      <c r="D5">
        <v>1.1599999999999999</v>
      </c>
      <c r="E5">
        <v>1.84</v>
      </c>
      <c r="F5">
        <v>-0.83840661626181789</v>
      </c>
    </row>
    <row r="6" spans="1:16">
      <c r="A6" t="s">
        <v>12</v>
      </c>
      <c r="B6">
        <v>-1.17</v>
      </c>
      <c r="C6">
        <v>0.27</v>
      </c>
      <c r="D6">
        <v>1.1299999999999999</v>
      </c>
      <c r="E6">
        <v>1.76</v>
      </c>
      <c r="F6">
        <v>-0.8944929802159618</v>
      </c>
    </row>
    <row r="7" spans="1:16">
      <c r="A7" t="s">
        <v>13</v>
      </c>
      <c r="B7">
        <v>-0.85</v>
      </c>
      <c r="C7">
        <v>0.36</v>
      </c>
      <c r="D7">
        <v>1.21</v>
      </c>
      <c r="E7">
        <v>1.95</v>
      </c>
      <c r="F7">
        <v>-0.87440259493518946</v>
      </c>
    </row>
    <row r="8" spans="1:16">
      <c r="A8" t="s">
        <v>10</v>
      </c>
      <c r="B8">
        <v>-0.83</v>
      </c>
      <c r="C8">
        <v>0.24</v>
      </c>
      <c r="D8">
        <v>1.0900000000000001</v>
      </c>
      <c r="E8">
        <v>1.92</v>
      </c>
      <c r="F8">
        <v>-0.85340572796737391</v>
      </c>
    </row>
    <row r="9" spans="1:16">
      <c r="A9" t="s">
        <v>11</v>
      </c>
      <c r="B9">
        <v>-0.75</v>
      </c>
      <c r="C9">
        <v>0.33</v>
      </c>
      <c r="D9">
        <v>1.1499999999999999</v>
      </c>
      <c r="E9">
        <v>1.9</v>
      </c>
      <c r="F9">
        <v>-0.83990325274162725</v>
      </c>
    </row>
    <row r="10" spans="1:16">
      <c r="A10" t="s">
        <v>1</v>
      </c>
      <c r="B10">
        <v>-0.88</v>
      </c>
      <c r="C10">
        <v>0.35</v>
      </c>
      <c r="D10">
        <v>1.08</v>
      </c>
      <c r="E10">
        <v>1.86</v>
      </c>
      <c r="F10">
        <v>-0.87091623802083995</v>
      </c>
    </row>
    <row r="11" spans="1:16">
      <c r="A11" t="s">
        <v>2</v>
      </c>
      <c r="B11">
        <v>-0.81</v>
      </c>
      <c r="C11">
        <v>0.26</v>
      </c>
      <c r="D11">
        <v>0.98</v>
      </c>
      <c r="E11">
        <v>1.92</v>
      </c>
      <c r="F11">
        <v>-0.86449133599902539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f>AVERAGE(B2:B11)</f>
        <v>-0.86899999999999999</v>
      </c>
      <c r="C13">
        <f t="shared" ref="C13:E13" si="0">AVERAGE(C2:C11)</f>
        <v>0.31300000000000006</v>
      </c>
      <c r="D13">
        <f t="shared" si="0"/>
        <v>1.073</v>
      </c>
      <c r="E13">
        <f t="shared" si="0"/>
        <v>1.903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baseColWidth="10" defaultColWidth="8.83203125" defaultRowHeight="14" x14ac:dyDescent="0"/>
  <sheetData>
    <row r="1" spans="1:16">
      <c r="A1" s="2" t="s">
        <v>22</v>
      </c>
      <c r="B1" s="2" t="s">
        <v>43</v>
      </c>
      <c r="C1" s="2" t="s">
        <v>32</v>
      </c>
      <c r="D1" s="2" t="s">
        <v>5</v>
      </c>
      <c r="E1" s="2" t="s">
        <v>56</v>
      </c>
      <c r="F1" s="2" t="s">
        <v>31</v>
      </c>
      <c r="G1" s="2" t="s">
        <v>35</v>
      </c>
      <c r="H1" s="2" t="s">
        <v>46</v>
      </c>
      <c r="I1" s="2" t="s">
        <v>15</v>
      </c>
      <c r="J1" s="2" t="s">
        <v>42</v>
      </c>
      <c r="K1" s="2" t="s">
        <v>14</v>
      </c>
      <c r="L1" s="2" t="s">
        <v>41</v>
      </c>
      <c r="M1" s="2" t="s">
        <v>19</v>
      </c>
      <c r="N1" s="2" t="s">
        <v>4</v>
      </c>
      <c r="O1" s="2" t="s">
        <v>54</v>
      </c>
      <c r="P1" s="2" t="s">
        <v>55</v>
      </c>
    </row>
    <row r="2" spans="1:16">
      <c r="A2" t="s">
        <v>39</v>
      </c>
      <c r="B2">
        <v>4243</v>
      </c>
      <c r="C2">
        <v>2</v>
      </c>
      <c r="D2">
        <v>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51</v>
      </c>
      <c r="C3">
        <v>11</v>
      </c>
      <c r="D3">
        <v>8</v>
      </c>
      <c r="E3">
        <v>0</v>
      </c>
      <c r="F3">
        <v>1</v>
      </c>
      <c r="G3">
        <v>2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59</v>
      </c>
      <c r="B4">
        <v>45</v>
      </c>
      <c r="C4">
        <v>9</v>
      </c>
      <c r="D4">
        <v>4</v>
      </c>
      <c r="E4">
        <v>2</v>
      </c>
      <c r="F4">
        <v>2</v>
      </c>
      <c r="G4">
        <v>1</v>
      </c>
      <c r="H4">
        <v>1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54</v>
      </c>
      <c r="C5">
        <v>11</v>
      </c>
      <c r="D5">
        <v>8</v>
      </c>
      <c r="E5">
        <v>0</v>
      </c>
      <c r="F5">
        <v>1</v>
      </c>
      <c r="G5">
        <v>2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42</v>
      </c>
      <c r="C6">
        <v>9</v>
      </c>
      <c r="D6">
        <v>4</v>
      </c>
      <c r="E6">
        <v>2</v>
      </c>
      <c r="F6">
        <v>2</v>
      </c>
      <c r="G6">
        <v>1</v>
      </c>
      <c r="H6">
        <v>1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52</v>
      </c>
      <c r="C7">
        <v>12</v>
      </c>
      <c r="D7">
        <v>8</v>
      </c>
      <c r="E7">
        <v>0</v>
      </c>
      <c r="F7">
        <v>1</v>
      </c>
      <c r="G7">
        <v>2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44</v>
      </c>
      <c r="C8">
        <v>8</v>
      </c>
      <c r="D8">
        <v>4</v>
      </c>
      <c r="E8">
        <v>2</v>
      </c>
      <c r="F8">
        <v>2</v>
      </c>
      <c r="G8">
        <v>1</v>
      </c>
      <c r="H8">
        <v>1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51</v>
      </c>
      <c r="B9">
        <v>60</v>
      </c>
      <c r="C9">
        <v>12</v>
      </c>
      <c r="D9">
        <v>9</v>
      </c>
      <c r="E9">
        <v>0</v>
      </c>
      <c r="F9">
        <v>1</v>
      </c>
      <c r="G9">
        <v>2</v>
      </c>
      <c r="H9">
        <v>1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36</v>
      </c>
      <c r="C10">
        <v>8</v>
      </c>
      <c r="D10">
        <v>3</v>
      </c>
      <c r="E10">
        <v>2</v>
      </c>
      <c r="F10">
        <v>2</v>
      </c>
      <c r="G10">
        <v>1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62</v>
      </c>
      <c r="B11">
        <v>58</v>
      </c>
      <c r="C11">
        <v>11</v>
      </c>
      <c r="D11">
        <v>9</v>
      </c>
      <c r="E11">
        <v>0</v>
      </c>
      <c r="F11">
        <v>1</v>
      </c>
      <c r="G11">
        <v>2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44</v>
      </c>
      <c r="B12">
        <v>38</v>
      </c>
      <c r="C12">
        <v>9</v>
      </c>
      <c r="D12">
        <v>3</v>
      </c>
      <c r="E12">
        <v>2</v>
      </c>
      <c r="F12">
        <v>2</v>
      </c>
      <c r="G12">
        <v>1</v>
      </c>
      <c r="H12">
        <v>1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61</v>
      </c>
      <c r="C13">
        <v>11</v>
      </c>
      <c r="D13">
        <v>9</v>
      </c>
      <c r="E13">
        <v>0</v>
      </c>
      <c r="F13">
        <v>1</v>
      </c>
      <c r="G13">
        <v>2</v>
      </c>
      <c r="H13">
        <v>1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45</v>
      </c>
      <c r="B14">
        <v>35</v>
      </c>
      <c r="C14">
        <v>9</v>
      </c>
      <c r="D14">
        <v>3</v>
      </c>
      <c r="E14">
        <v>2</v>
      </c>
      <c r="F14">
        <v>2</v>
      </c>
      <c r="G14">
        <v>1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57</v>
      </c>
      <c r="B15">
        <v>58</v>
      </c>
      <c r="C15">
        <v>11</v>
      </c>
      <c r="D15">
        <v>8</v>
      </c>
      <c r="E15">
        <v>0</v>
      </c>
      <c r="F15">
        <v>1</v>
      </c>
      <c r="G15">
        <v>2</v>
      </c>
      <c r="H15">
        <v>1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38</v>
      </c>
      <c r="C16">
        <v>9</v>
      </c>
      <c r="D16">
        <v>4</v>
      </c>
      <c r="E16">
        <v>2</v>
      </c>
      <c r="F16">
        <v>2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48</v>
      </c>
      <c r="B17">
        <v>53</v>
      </c>
      <c r="C17">
        <v>11</v>
      </c>
      <c r="D17">
        <v>8</v>
      </c>
      <c r="E17">
        <v>1</v>
      </c>
      <c r="F17">
        <v>1</v>
      </c>
      <c r="G17">
        <v>2</v>
      </c>
      <c r="H17">
        <v>1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58</v>
      </c>
      <c r="B18">
        <v>43</v>
      </c>
      <c r="C18">
        <v>9</v>
      </c>
      <c r="D18">
        <v>4</v>
      </c>
      <c r="E18">
        <v>1</v>
      </c>
      <c r="F18">
        <v>2</v>
      </c>
      <c r="G18">
        <v>1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53</v>
      </c>
      <c r="C19">
        <v>12</v>
      </c>
      <c r="D19">
        <v>8</v>
      </c>
      <c r="E19">
        <v>1</v>
      </c>
      <c r="F19">
        <v>1</v>
      </c>
      <c r="G19">
        <v>2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43</v>
      </c>
      <c r="C20">
        <v>8</v>
      </c>
      <c r="D20">
        <v>4</v>
      </c>
      <c r="E20">
        <v>1</v>
      </c>
      <c r="F20">
        <v>2</v>
      </c>
      <c r="G20">
        <v>1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49</v>
      </c>
      <c r="B21">
        <v>59</v>
      </c>
      <c r="C21">
        <v>13</v>
      </c>
      <c r="D21">
        <v>10</v>
      </c>
      <c r="E21">
        <v>1</v>
      </c>
      <c r="F21">
        <v>1</v>
      </c>
      <c r="G21">
        <v>2</v>
      </c>
      <c r="H21">
        <v>1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37</v>
      </c>
      <c r="C22">
        <v>7</v>
      </c>
      <c r="D22">
        <v>2</v>
      </c>
      <c r="E22">
        <v>1</v>
      </c>
      <c r="F22">
        <v>2</v>
      </c>
      <c r="G22">
        <v>1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55.9</v>
      </c>
      <c r="C24">
        <v>11.5</v>
      </c>
      <c r="D24">
        <v>8.5</v>
      </c>
      <c r="E24">
        <v>0.3</v>
      </c>
      <c r="F24">
        <v>1</v>
      </c>
      <c r="G24">
        <v>2</v>
      </c>
      <c r="H24">
        <v>0.5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47</v>
      </c>
      <c r="B25">
        <v>40.1</v>
      </c>
      <c r="C25">
        <v>8.5</v>
      </c>
      <c r="D25">
        <v>3.5</v>
      </c>
      <c r="E25">
        <v>1.7</v>
      </c>
      <c r="F25">
        <v>2</v>
      </c>
      <c r="G25">
        <v>1</v>
      </c>
      <c r="H25">
        <v>0.5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baseColWidth="10" defaultColWidth="8.83203125" defaultRowHeight="14" x14ac:dyDescent="0"/>
  <sheetData>
    <row r="1" spans="1:16">
      <c r="A1" s="2" t="s">
        <v>22</v>
      </c>
      <c r="B1" s="2" t="s">
        <v>43</v>
      </c>
      <c r="C1" s="2" t="s">
        <v>32</v>
      </c>
      <c r="D1" s="2" t="s">
        <v>5</v>
      </c>
      <c r="E1" s="2" t="s">
        <v>56</v>
      </c>
      <c r="F1" s="2" t="s">
        <v>31</v>
      </c>
      <c r="G1" s="2" t="s">
        <v>35</v>
      </c>
      <c r="H1" s="2" t="s">
        <v>46</v>
      </c>
      <c r="I1" s="2" t="s">
        <v>15</v>
      </c>
      <c r="J1" s="2" t="s">
        <v>42</v>
      </c>
      <c r="K1" s="2" t="s">
        <v>14</v>
      </c>
      <c r="L1" s="2" t="s">
        <v>41</v>
      </c>
      <c r="M1" s="2" t="s">
        <v>19</v>
      </c>
      <c r="N1" s="2" t="s">
        <v>4</v>
      </c>
      <c r="O1" s="2" t="s">
        <v>54</v>
      </c>
      <c r="P1" s="2" t="s">
        <v>55</v>
      </c>
    </row>
    <row r="2" spans="1:16">
      <c r="A2" t="s">
        <v>39</v>
      </c>
      <c r="B2">
        <v>4247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17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59</v>
      </c>
      <c r="B4">
        <v>12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17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12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18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51</v>
      </c>
      <c r="B9">
        <v>17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62</v>
      </c>
      <c r="B11">
        <v>19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44</v>
      </c>
      <c r="B12">
        <v>10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17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45</v>
      </c>
      <c r="B14">
        <v>12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57</v>
      </c>
      <c r="B15">
        <v>17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12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48</v>
      </c>
      <c r="B17">
        <v>17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58</v>
      </c>
      <c r="B18">
        <v>12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18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11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49</v>
      </c>
      <c r="B21">
        <v>16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13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17.3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47</v>
      </c>
      <c r="B25">
        <v>11.7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baseColWidth="10" defaultColWidth="8.83203125" defaultRowHeight="14" x14ac:dyDescent="0"/>
  <sheetData>
    <row r="1" spans="1:16">
      <c r="A1" s="2" t="s">
        <v>22</v>
      </c>
      <c r="B1" s="2" t="s">
        <v>43</v>
      </c>
      <c r="C1" s="2" t="s">
        <v>32</v>
      </c>
      <c r="D1" s="2" t="s">
        <v>5</v>
      </c>
      <c r="E1" s="2" t="s">
        <v>56</v>
      </c>
      <c r="F1" s="2" t="s">
        <v>31</v>
      </c>
      <c r="G1" s="2" t="s">
        <v>35</v>
      </c>
      <c r="H1" s="2" t="s">
        <v>46</v>
      </c>
      <c r="I1" s="2" t="s">
        <v>15</v>
      </c>
      <c r="J1" s="2" t="s">
        <v>42</v>
      </c>
      <c r="K1" s="2" t="s">
        <v>14</v>
      </c>
      <c r="L1" s="2" t="s">
        <v>41</v>
      </c>
      <c r="M1" s="2" t="s">
        <v>19</v>
      </c>
      <c r="N1" s="2" t="s">
        <v>4</v>
      </c>
      <c r="O1" s="2" t="s">
        <v>54</v>
      </c>
      <c r="P1" s="2" t="s">
        <v>55</v>
      </c>
    </row>
    <row r="2" spans="1:16">
      <c r="A2" t="s">
        <v>39</v>
      </c>
      <c r="B2">
        <v>4224</v>
      </c>
      <c r="C2">
        <v>12</v>
      </c>
      <c r="D2">
        <v>4</v>
      </c>
      <c r="E2">
        <v>3</v>
      </c>
      <c r="F2">
        <v>1</v>
      </c>
      <c r="G2">
        <v>2</v>
      </c>
      <c r="H2">
        <v>0</v>
      </c>
      <c r="I2">
        <v>0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77</v>
      </c>
      <c r="C3">
        <v>23</v>
      </c>
      <c r="D3">
        <v>10</v>
      </c>
      <c r="E3">
        <v>6</v>
      </c>
      <c r="F3">
        <v>3</v>
      </c>
      <c r="G3">
        <v>5</v>
      </c>
      <c r="H3">
        <v>6</v>
      </c>
      <c r="I3">
        <v>0</v>
      </c>
      <c r="J3">
        <v>0</v>
      </c>
      <c r="K3">
        <v>2</v>
      </c>
      <c r="L3">
        <v>0</v>
      </c>
      <c r="M3">
        <v>1</v>
      </c>
      <c r="N3">
        <v>0</v>
      </c>
      <c r="O3">
        <v>0</v>
      </c>
      <c r="P3">
        <v>0</v>
      </c>
    </row>
    <row r="4" spans="1:16">
      <c r="A4" t="s">
        <v>59</v>
      </c>
      <c r="B4">
        <v>74</v>
      </c>
      <c r="C4">
        <v>30</v>
      </c>
      <c r="D4">
        <v>7</v>
      </c>
      <c r="E4">
        <v>4</v>
      </c>
      <c r="F4">
        <v>3</v>
      </c>
      <c r="G4">
        <v>3</v>
      </c>
      <c r="H4">
        <v>0</v>
      </c>
      <c r="I4">
        <v>0</v>
      </c>
      <c r="J4">
        <v>2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77</v>
      </c>
      <c r="C5">
        <v>23</v>
      </c>
      <c r="D5">
        <v>10</v>
      </c>
      <c r="E5">
        <v>6</v>
      </c>
      <c r="F5">
        <v>3</v>
      </c>
      <c r="G5">
        <v>5</v>
      </c>
      <c r="H5">
        <v>6</v>
      </c>
      <c r="I5">
        <v>0</v>
      </c>
      <c r="J5">
        <v>0</v>
      </c>
      <c r="K5">
        <v>2</v>
      </c>
      <c r="L5">
        <v>0</v>
      </c>
      <c r="M5">
        <v>1</v>
      </c>
      <c r="N5">
        <v>0</v>
      </c>
      <c r="O5">
        <v>0</v>
      </c>
      <c r="P5">
        <v>0</v>
      </c>
    </row>
    <row r="6" spans="1:16">
      <c r="A6" t="s">
        <v>30</v>
      </c>
      <c r="B6">
        <v>74</v>
      </c>
      <c r="C6">
        <v>30</v>
      </c>
      <c r="D6">
        <v>7</v>
      </c>
      <c r="E6">
        <v>4</v>
      </c>
      <c r="F6">
        <v>3</v>
      </c>
      <c r="G6">
        <v>3</v>
      </c>
      <c r="H6">
        <v>0</v>
      </c>
      <c r="I6">
        <v>0</v>
      </c>
      <c r="J6">
        <v>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78</v>
      </c>
      <c r="C7">
        <v>24</v>
      </c>
      <c r="D7">
        <v>10</v>
      </c>
      <c r="E7">
        <v>6</v>
      </c>
      <c r="F7">
        <v>5</v>
      </c>
      <c r="G7">
        <v>5</v>
      </c>
      <c r="H7">
        <v>6</v>
      </c>
      <c r="I7">
        <v>0</v>
      </c>
      <c r="J7">
        <v>0</v>
      </c>
      <c r="K7">
        <v>2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73</v>
      </c>
      <c r="C8">
        <v>29</v>
      </c>
      <c r="D8">
        <v>7</v>
      </c>
      <c r="E8">
        <v>4</v>
      </c>
      <c r="F8">
        <v>1</v>
      </c>
      <c r="G8">
        <v>3</v>
      </c>
      <c r="H8">
        <v>0</v>
      </c>
      <c r="I8">
        <v>0</v>
      </c>
      <c r="J8">
        <v>2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</row>
    <row r="9" spans="1:16">
      <c r="A9" t="s">
        <v>51</v>
      </c>
      <c r="B9">
        <v>76</v>
      </c>
      <c r="C9">
        <v>23</v>
      </c>
      <c r="D9">
        <v>10</v>
      </c>
      <c r="E9">
        <v>7</v>
      </c>
      <c r="F9">
        <v>4</v>
      </c>
      <c r="G9">
        <v>5</v>
      </c>
      <c r="H9">
        <v>6</v>
      </c>
      <c r="I9">
        <v>0</v>
      </c>
      <c r="J9">
        <v>0</v>
      </c>
      <c r="K9">
        <v>2</v>
      </c>
      <c r="L9">
        <v>0</v>
      </c>
      <c r="M9">
        <v>1</v>
      </c>
      <c r="N9">
        <v>0</v>
      </c>
      <c r="O9">
        <v>0</v>
      </c>
      <c r="P9">
        <v>0</v>
      </c>
    </row>
    <row r="10" spans="1:16">
      <c r="A10" t="s">
        <v>18</v>
      </c>
      <c r="B10">
        <v>75</v>
      </c>
      <c r="C10">
        <v>30</v>
      </c>
      <c r="D10">
        <v>7</v>
      </c>
      <c r="E10">
        <v>3</v>
      </c>
      <c r="F10">
        <v>2</v>
      </c>
      <c r="G10">
        <v>3</v>
      </c>
      <c r="H10">
        <v>0</v>
      </c>
      <c r="I10">
        <v>0</v>
      </c>
      <c r="J10">
        <v>2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62</v>
      </c>
      <c r="B11">
        <v>81</v>
      </c>
      <c r="C11">
        <v>26</v>
      </c>
      <c r="D11">
        <v>10</v>
      </c>
      <c r="E11">
        <v>7</v>
      </c>
      <c r="F11">
        <v>5</v>
      </c>
      <c r="G11">
        <v>5</v>
      </c>
      <c r="H11">
        <v>6</v>
      </c>
      <c r="I11">
        <v>0</v>
      </c>
      <c r="J11">
        <v>0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44</v>
      </c>
      <c r="B12">
        <v>70</v>
      </c>
      <c r="C12">
        <v>27</v>
      </c>
      <c r="D12">
        <v>7</v>
      </c>
      <c r="E12">
        <v>3</v>
      </c>
      <c r="F12">
        <v>1</v>
      </c>
      <c r="G12">
        <v>3</v>
      </c>
      <c r="H12">
        <v>0</v>
      </c>
      <c r="I12">
        <v>0</v>
      </c>
      <c r="J12">
        <v>2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</row>
    <row r="13" spans="1:16">
      <c r="A13" t="s">
        <v>20</v>
      </c>
      <c r="B13">
        <v>77</v>
      </c>
      <c r="C13">
        <v>23</v>
      </c>
      <c r="D13">
        <v>10</v>
      </c>
      <c r="E13">
        <v>7</v>
      </c>
      <c r="F13">
        <v>4</v>
      </c>
      <c r="G13">
        <v>5</v>
      </c>
      <c r="H13">
        <v>6</v>
      </c>
      <c r="I13">
        <v>0</v>
      </c>
      <c r="J13">
        <v>0</v>
      </c>
      <c r="K13">
        <v>2</v>
      </c>
      <c r="L13">
        <v>0</v>
      </c>
      <c r="M13">
        <v>1</v>
      </c>
      <c r="N13">
        <v>0</v>
      </c>
      <c r="O13">
        <v>0</v>
      </c>
      <c r="P13">
        <v>0</v>
      </c>
    </row>
    <row r="14" spans="1:16">
      <c r="A14" t="s">
        <v>45</v>
      </c>
      <c r="B14">
        <v>74</v>
      </c>
      <c r="C14">
        <v>30</v>
      </c>
      <c r="D14">
        <v>7</v>
      </c>
      <c r="E14">
        <v>3</v>
      </c>
      <c r="F14">
        <v>2</v>
      </c>
      <c r="G14">
        <v>3</v>
      </c>
      <c r="H14">
        <v>0</v>
      </c>
      <c r="I14">
        <v>0</v>
      </c>
      <c r="J14">
        <v>2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57</v>
      </c>
      <c r="B15">
        <v>77</v>
      </c>
      <c r="C15">
        <v>23</v>
      </c>
      <c r="D15">
        <v>10</v>
      </c>
      <c r="E15">
        <v>7</v>
      </c>
      <c r="F15">
        <v>4</v>
      </c>
      <c r="G15">
        <v>5</v>
      </c>
      <c r="H15">
        <v>6</v>
      </c>
      <c r="I15">
        <v>0</v>
      </c>
      <c r="J15">
        <v>0</v>
      </c>
      <c r="K15">
        <v>2</v>
      </c>
      <c r="L15">
        <v>0</v>
      </c>
      <c r="M15">
        <v>1</v>
      </c>
      <c r="N15">
        <v>0</v>
      </c>
      <c r="O15">
        <v>0</v>
      </c>
      <c r="P15">
        <v>0</v>
      </c>
    </row>
    <row r="16" spans="1:16">
      <c r="A16" t="s">
        <v>34</v>
      </c>
      <c r="B16">
        <v>74</v>
      </c>
      <c r="C16">
        <v>30</v>
      </c>
      <c r="D16">
        <v>7</v>
      </c>
      <c r="E16">
        <v>3</v>
      </c>
      <c r="F16">
        <v>2</v>
      </c>
      <c r="G16">
        <v>3</v>
      </c>
      <c r="H16">
        <v>0</v>
      </c>
      <c r="I16">
        <v>0</v>
      </c>
      <c r="J16">
        <v>2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48</v>
      </c>
      <c r="B17">
        <v>76</v>
      </c>
      <c r="C17">
        <v>23</v>
      </c>
      <c r="D17">
        <v>10</v>
      </c>
      <c r="E17">
        <v>7</v>
      </c>
      <c r="F17">
        <v>4</v>
      </c>
      <c r="G17">
        <v>5</v>
      </c>
      <c r="H17">
        <v>6</v>
      </c>
      <c r="I17">
        <v>0</v>
      </c>
      <c r="J17">
        <v>0</v>
      </c>
      <c r="K17">
        <v>2</v>
      </c>
      <c r="L17">
        <v>0</v>
      </c>
      <c r="M17">
        <v>1</v>
      </c>
      <c r="N17">
        <v>0</v>
      </c>
      <c r="O17">
        <v>0</v>
      </c>
      <c r="P17">
        <v>0</v>
      </c>
    </row>
    <row r="18" spans="1:16">
      <c r="A18" t="s">
        <v>58</v>
      </c>
      <c r="B18">
        <v>75</v>
      </c>
      <c r="C18">
        <v>30</v>
      </c>
      <c r="D18">
        <v>7</v>
      </c>
      <c r="E18">
        <v>3</v>
      </c>
      <c r="F18">
        <v>2</v>
      </c>
      <c r="G18">
        <v>3</v>
      </c>
      <c r="H18">
        <v>0</v>
      </c>
      <c r="I18">
        <v>0</v>
      </c>
      <c r="J18">
        <v>2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76</v>
      </c>
      <c r="C19">
        <v>23</v>
      </c>
      <c r="D19">
        <v>10</v>
      </c>
      <c r="E19">
        <v>6</v>
      </c>
      <c r="F19">
        <v>4</v>
      </c>
      <c r="G19">
        <v>5</v>
      </c>
      <c r="H19">
        <v>6</v>
      </c>
      <c r="I19">
        <v>0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75</v>
      </c>
      <c r="C20">
        <v>30</v>
      </c>
      <c r="D20">
        <v>7</v>
      </c>
      <c r="E20">
        <v>4</v>
      </c>
      <c r="F20">
        <v>2</v>
      </c>
      <c r="G20">
        <v>3</v>
      </c>
      <c r="H20">
        <v>0</v>
      </c>
      <c r="I20">
        <v>0</v>
      </c>
      <c r="J20">
        <v>2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</row>
    <row r="21" spans="1:16">
      <c r="A21" t="s">
        <v>49</v>
      </c>
      <c r="B21">
        <v>74</v>
      </c>
      <c r="C21">
        <v>23</v>
      </c>
      <c r="D21">
        <v>10</v>
      </c>
      <c r="E21">
        <v>6</v>
      </c>
      <c r="F21">
        <v>3</v>
      </c>
      <c r="G21">
        <v>5</v>
      </c>
      <c r="H21">
        <v>6</v>
      </c>
      <c r="I21">
        <v>0</v>
      </c>
      <c r="J21">
        <v>0</v>
      </c>
      <c r="K21">
        <v>2</v>
      </c>
      <c r="L21">
        <v>0</v>
      </c>
      <c r="M21">
        <v>1</v>
      </c>
      <c r="N21">
        <v>0</v>
      </c>
      <c r="O21">
        <v>0</v>
      </c>
      <c r="P21">
        <v>0</v>
      </c>
    </row>
    <row r="22" spans="1:16">
      <c r="A22" t="s">
        <v>27</v>
      </c>
      <c r="B22">
        <v>77</v>
      </c>
      <c r="C22">
        <v>30</v>
      </c>
      <c r="D22">
        <v>7</v>
      </c>
      <c r="E22">
        <v>4</v>
      </c>
      <c r="F22">
        <v>3</v>
      </c>
      <c r="G22">
        <v>3</v>
      </c>
      <c r="H22">
        <v>0</v>
      </c>
      <c r="I22">
        <v>0</v>
      </c>
      <c r="J22">
        <v>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76.900000000000006</v>
      </c>
      <c r="C24">
        <v>23.4</v>
      </c>
      <c r="D24">
        <v>10</v>
      </c>
      <c r="E24">
        <v>6.5</v>
      </c>
      <c r="F24">
        <v>3.9</v>
      </c>
      <c r="G24">
        <v>5</v>
      </c>
      <c r="H24">
        <v>6</v>
      </c>
      <c r="I24">
        <v>0</v>
      </c>
      <c r="J24">
        <v>0</v>
      </c>
      <c r="K24">
        <v>2</v>
      </c>
      <c r="L24">
        <v>0</v>
      </c>
      <c r="M24">
        <v>0.7</v>
      </c>
      <c r="N24">
        <v>0</v>
      </c>
      <c r="O24">
        <v>0</v>
      </c>
      <c r="P24">
        <v>0</v>
      </c>
    </row>
    <row r="25" spans="1:16">
      <c r="A25" t="s">
        <v>47</v>
      </c>
      <c r="B25">
        <v>74.099999999999994</v>
      </c>
      <c r="C25">
        <v>29.6</v>
      </c>
      <c r="D25">
        <v>7</v>
      </c>
      <c r="E25">
        <v>3.5</v>
      </c>
      <c r="F25">
        <v>2.1</v>
      </c>
      <c r="G25">
        <v>3</v>
      </c>
      <c r="H25">
        <v>0</v>
      </c>
      <c r="I25">
        <v>0</v>
      </c>
      <c r="J25">
        <v>2</v>
      </c>
      <c r="K25">
        <v>0</v>
      </c>
      <c r="L25">
        <v>0</v>
      </c>
      <c r="M25">
        <v>0.3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hail stats</vt:lpstr>
      <vt:lpstr>torn stats</vt:lpstr>
      <vt:lpstr>wind stats</vt:lpstr>
      <vt:lpstr>hail coef</vt:lpstr>
      <vt:lpstr>torn coef</vt:lpstr>
      <vt:lpstr>wind coef</vt:lpstr>
      <vt:lpstr>hail hits</vt:lpstr>
      <vt:lpstr>torn hits</vt:lpstr>
      <vt:lpstr>wind hits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Lisa Wei</cp:lastModifiedBy>
  <dcterms:created xsi:type="dcterms:W3CDTF">2014-04-23T12:10:09Z</dcterms:created>
  <dcterms:modified xsi:type="dcterms:W3CDTF">2014-04-23T19:44:15Z</dcterms:modified>
</cp:coreProperties>
</file>