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030"/>
  <workbookPr codeName="ThisWorkbook" autoCompressPictures="0"/>
  <bookViews>
    <workbookView xWindow="20140" yWindow="4160" windowWidth="25360" windowHeight="15380" activeTab="5"/>
  </bookViews>
  <sheets>
    <sheet name="hail stats" sheetId="1" r:id="rId1"/>
    <sheet name="torn stats" sheetId="2" r:id="rId2"/>
    <sheet name="wind stats" sheetId="3" r:id="rId3"/>
    <sheet name="hail coef" sheetId="4" r:id="rId4"/>
    <sheet name="torn coef" sheetId="5" r:id="rId5"/>
    <sheet name="wind coef" sheetId="6" r:id="rId6"/>
    <sheet name="hail hits" sheetId="7" r:id="rId7"/>
    <sheet name="torn hits" sheetId="8" r:id="rId8"/>
    <sheet name="wind hits" sheetId="9" r:id="rId9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3" i="6" l="1"/>
  <c r="F13" i="5"/>
  <c r="F13" i="4"/>
</calcChain>
</file>

<file path=xl/sharedStrings.xml><?xml version="1.0" encoding="utf-8"?>
<sst xmlns="http://schemas.openxmlformats.org/spreadsheetml/2006/main" count="366" uniqueCount="63">
  <si>
    <t>test1 (tp)</t>
  </si>
  <si>
    <t>test 8</t>
  </si>
  <si>
    <t>test 9</t>
  </si>
  <si>
    <t>lldiv</t>
  </si>
  <si>
    <t>60-65</t>
  </si>
  <si>
    <t>10-15</t>
  </si>
  <si>
    <t>test 2</t>
  </si>
  <si>
    <t>test 3</t>
  </si>
  <si>
    <t>test 0</t>
  </si>
  <si>
    <t>test 1</t>
  </si>
  <si>
    <t>test 6</t>
  </si>
  <si>
    <t>test 7</t>
  </si>
  <si>
    <t>test 4</t>
  </si>
  <si>
    <t>test 5</t>
  </si>
  <si>
    <t>45-50</t>
  </si>
  <si>
    <t>35-40</t>
  </si>
  <si>
    <t>test0 (tp)</t>
  </si>
  <si>
    <t>avg (tp)</t>
  </si>
  <si>
    <t>test3 (fn)</t>
  </si>
  <si>
    <t>55-60</t>
  </si>
  <si>
    <t>test5 (tp)</t>
  </si>
  <si>
    <t xml:space="preserve"> </t>
  </si>
  <si>
    <t>group</t>
  </si>
  <si>
    <t>tn:tp</t>
  </si>
  <si>
    <t>n truepos</t>
  </si>
  <si>
    <t>shear06</t>
  </si>
  <si>
    <t>test8 (fn)</t>
  </si>
  <si>
    <t>test9 (fn)</t>
  </si>
  <si>
    <t>test</t>
  </si>
  <si>
    <t>n falsepos</t>
  </si>
  <si>
    <t>test1 (fn)</t>
  </si>
  <si>
    <t>20-25</t>
  </si>
  <si>
    <t>5-10</t>
  </si>
  <si>
    <t>test8 (tp)</t>
  </si>
  <si>
    <t>test6 (fn)</t>
  </si>
  <si>
    <t>25-30</t>
  </si>
  <si>
    <t>test2 (tp)</t>
  </si>
  <si>
    <t>test2 (fn)</t>
  </si>
  <si>
    <t>intercept</t>
  </si>
  <si>
    <t>filtered</t>
  </si>
  <si>
    <t>CAPE</t>
  </si>
  <si>
    <t>50-55</t>
  </si>
  <si>
    <t>40-45</t>
  </si>
  <si>
    <t>0-5</t>
  </si>
  <si>
    <t>test4 (fn)</t>
  </si>
  <si>
    <t>test5 (fn)</t>
  </si>
  <si>
    <t>30-35</t>
  </si>
  <si>
    <t>avg (fn)</t>
  </si>
  <si>
    <t>test7 (tp)</t>
  </si>
  <si>
    <t>test9 (tp)</t>
  </si>
  <si>
    <t>% tp/tothits</t>
  </si>
  <si>
    <t>test3 (tp)</t>
  </si>
  <si>
    <t xml:space="preserve">avg </t>
  </si>
  <si>
    <t>n trueneg</t>
  </si>
  <si>
    <t>65-70</t>
  </si>
  <si>
    <t>70-75</t>
  </si>
  <si>
    <t>15-20</t>
  </si>
  <si>
    <t>test6 (tp)</t>
  </si>
  <si>
    <t>test7 (fn)</t>
  </si>
  <si>
    <t>test0 (fn)</t>
  </si>
  <si>
    <t>% recovered</t>
  </si>
  <si>
    <t>gamma</t>
  </si>
  <si>
    <t>test4 (tp)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</si>
</sst>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0" applyNumberFormat="1" applyFont="1"/>
    <xf numFmtId="0" fontId="0" fillId="0" borderId="0" xfId="0" applyNumberFormat="1"/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tyles" Target="styles.xml"/><Relationship Id="rId12" Type="http://schemas.openxmlformats.org/officeDocument/2006/relationships/sharedStrings" Target="sharedStrings.xml"/><Relationship Id="rId13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workbookViewId="0">
      <selection activeCell="B13" sqref="B13:G13"/>
    </sheetView>
  </sheetViews>
  <sheetFormatPr baseColWidth="10" defaultColWidth="8.83203125" defaultRowHeight="14" x14ac:dyDescent="0"/>
  <sheetData>
    <row r="1" spans="1:16">
      <c r="A1" s="1" t="s">
        <v>28</v>
      </c>
      <c r="B1" s="1" t="s">
        <v>24</v>
      </c>
      <c r="C1" s="1" t="s">
        <v>60</v>
      </c>
      <c r="D1" s="1" t="s">
        <v>29</v>
      </c>
      <c r="E1" s="1" t="s">
        <v>50</v>
      </c>
      <c r="F1" s="1" t="s">
        <v>53</v>
      </c>
      <c r="G1" s="1" t="s">
        <v>23</v>
      </c>
    </row>
    <row r="2" spans="1:16">
      <c r="A2" t="s">
        <v>8</v>
      </c>
      <c r="B2">
        <v>227</v>
      </c>
      <c r="C2">
        <v>0.51011235955099998</v>
      </c>
      <c r="D2">
        <v>1313</v>
      </c>
      <c r="E2">
        <v>0.14740259740299999</v>
      </c>
      <c r="F2">
        <v>2952</v>
      </c>
      <c r="G2">
        <v>13.004405286300001</v>
      </c>
    </row>
    <row r="3" spans="1:16">
      <c r="A3" t="s">
        <v>9</v>
      </c>
      <c r="B3">
        <v>223</v>
      </c>
      <c r="C3">
        <v>0.50112359550600005</v>
      </c>
      <c r="D3">
        <v>1293</v>
      </c>
      <c r="E3">
        <v>0.14709762533000001</v>
      </c>
      <c r="F3">
        <v>2972</v>
      </c>
      <c r="G3">
        <v>13.3273542601</v>
      </c>
    </row>
    <row r="4" spans="1:16">
      <c r="A4" t="s">
        <v>6</v>
      </c>
      <c r="B4">
        <v>222</v>
      </c>
      <c r="C4">
        <v>0.498876404494</v>
      </c>
      <c r="D4">
        <v>1354</v>
      </c>
      <c r="E4">
        <v>0.14086294416199999</v>
      </c>
      <c r="F4">
        <v>2911</v>
      </c>
      <c r="G4">
        <v>13.1126126126</v>
      </c>
    </row>
    <row r="5" spans="1:16">
      <c r="A5" t="s">
        <v>7</v>
      </c>
      <c r="B5">
        <v>217</v>
      </c>
      <c r="C5">
        <v>0.487640449438</v>
      </c>
      <c r="D5">
        <v>1334</v>
      </c>
      <c r="E5">
        <v>0.139909735654</v>
      </c>
      <c r="F5">
        <v>2931</v>
      </c>
      <c r="G5">
        <v>13.506912442400001</v>
      </c>
    </row>
    <row r="6" spans="1:16">
      <c r="A6" t="s">
        <v>12</v>
      </c>
      <c r="B6">
        <v>222</v>
      </c>
      <c r="C6">
        <v>0.498876404494</v>
      </c>
      <c r="D6">
        <v>1302</v>
      </c>
      <c r="E6">
        <v>0.145669291339</v>
      </c>
      <c r="F6">
        <v>2963</v>
      </c>
      <c r="G6">
        <v>13.3468468468</v>
      </c>
    </row>
    <row r="7" spans="1:16">
      <c r="A7" t="s">
        <v>13</v>
      </c>
      <c r="B7">
        <v>222</v>
      </c>
      <c r="C7">
        <v>0.498876404494</v>
      </c>
      <c r="D7">
        <v>1385</v>
      </c>
      <c r="E7">
        <v>0.13814561294300001</v>
      </c>
      <c r="F7">
        <v>2880</v>
      </c>
      <c r="G7">
        <v>12.972972972999999</v>
      </c>
    </row>
    <row r="8" spans="1:16">
      <c r="A8" t="s">
        <v>10</v>
      </c>
      <c r="B8">
        <v>221</v>
      </c>
      <c r="C8">
        <v>0.49662921348299999</v>
      </c>
      <c r="D8">
        <v>1326</v>
      </c>
      <c r="E8">
        <v>0.14285714285699999</v>
      </c>
      <c r="F8">
        <v>2939</v>
      </c>
      <c r="G8">
        <v>13.298642533900001</v>
      </c>
    </row>
    <row r="9" spans="1:16">
      <c r="A9" t="s">
        <v>11</v>
      </c>
      <c r="B9">
        <v>228</v>
      </c>
      <c r="C9">
        <v>0.512359550562</v>
      </c>
      <c r="D9">
        <v>1353</v>
      </c>
      <c r="E9">
        <v>0.14421252371900001</v>
      </c>
      <c r="F9">
        <v>2912</v>
      </c>
      <c r="G9">
        <v>12.771929824600001</v>
      </c>
    </row>
    <row r="10" spans="1:16">
      <c r="A10" t="s">
        <v>1</v>
      </c>
      <c r="B10">
        <v>206</v>
      </c>
      <c r="C10">
        <v>0.46292134831499998</v>
      </c>
      <c r="D10">
        <v>1301</v>
      </c>
      <c r="E10">
        <v>0.136695421367</v>
      </c>
      <c r="F10">
        <v>2964</v>
      </c>
      <c r="G10">
        <v>14.3883495146</v>
      </c>
    </row>
    <row r="11" spans="1:16">
      <c r="A11" t="s">
        <v>2</v>
      </c>
      <c r="B11">
        <v>220</v>
      </c>
      <c r="C11">
        <v>0.49438202247200003</v>
      </c>
      <c r="D11">
        <v>1373</v>
      </c>
      <c r="E11">
        <v>0.138104205901</v>
      </c>
      <c r="F11">
        <v>2892</v>
      </c>
      <c r="G11">
        <v>13.1454545455</v>
      </c>
    </row>
    <row r="12" spans="1:16">
      <c r="A12" t="s">
        <v>21</v>
      </c>
      <c r="B12" t="s">
        <v>21</v>
      </c>
      <c r="C12" t="s">
        <v>21</v>
      </c>
      <c r="D12" t="s">
        <v>21</v>
      </c>
      <c r="E12" t="s">
        <v>21</v>
      </c>
      <c r="F12" t="s">
        <v>21</v>
      </c>
      <c r="G12" t="s">
        <v>21</v>
      </c>
      <c r="H12" t="s">
        <v>21</v>
      </c>
      <c r="I12" t="s">
        <v>21</v>
      </c>
      <c r="J12" t="s">
        <v>21</v>
      </c>
      <c r="K12" t="s">
        <v>21</v>
      </c>
      <c r="L12" t="s">
        <v>21</v>
      </c>
      <c r="M12" t="s">
        <v>21</v>
      </c>
      <c r="N12" t="s">
        <v>21</v>
      </c>
      <c r="O12" t="s">
        <v>21</v>
      </c>
      <c r="P12" t="s">
        <v>21</v>
      </c>
    </row>
    <row r="13" spans="1:16">
      <c r="A13" t="s">
        <v>52</v>
      </c>
      <c r="B13">
        <v>220.8</v>
      </c>
      <c r="C13">
        <v>0.5</v>
      </c>
      <c r="D13">
        <v>1333.4</v>
      </c>
      <c r="E13">
        <v>0.14000000000000001</v>
      </c>
      <c r="F13">
        <v>2931.6</v>
      </c>
      <c r="G13">
        <v>13.29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workbookViewId="0">
      <selection activeCell="F40" sqref="F40"/>
    </sheetView>
  </sheetViews>
  <sheetFormatPr baseColWidth="10" defaultColWidth="8.83203125" defaultRowHeight="14" x14ac:dyDescent="0"/>
  <sheetData>
    <row r="1" spans="1:16">
      <c r="A1" s="2" t="s">
        <v>28</v>
      </c>
      <c r="B1" s="2" t="s">
        <v>24</v>
      </c>
      <c r="C1" s="2" t="s">
        <v>60</v>
      </c>
      <c r="D1" s="2" t="s">
        <v>29</v>
      </c>
      <c r="E1" s="2" t="s">
        <v>50</v>
      </c>
      <c r="F1" s="2" t="s">
        <v>53</v>
      </c>
      <c r="G1" s="2" t="s">
        <v>23</v>
      </c>
    </row>
    <row r="2" spans="1:16">
      <c r="A2" t="s">
        <v>8</v>
      </c>
      <c r="B2">
        <v>28</v>
      </c>
      <c r="C2">
        <v>0.45901639344299999</v>
      </c>
      <c r="D2">
        <v>1313</v>
      </c>
      <c r="E2">
        <v>2.0879940343E-2</v>
      </c>
      <c r="F2">
        <v>3336</v>
      </c>
      <c r="G2">
        <v>119.142857143</v>
      </c>
    </row>
    <row r="3" spans="1:16">
      <c r="A3" t="s">
        <v>9</v>
      </c>
      <c r="B3">
        <v>29</v>
      </c>
      <c r="C3">
        <v>0.47540983606600001</v>
      </c>
      <c r="D3">
        <v>1405</v>
      </c>
      <c r="E3">
        <v>2.02231520223E-2</v>
      </c>
      <c r="F3">
        <v>3244</v>
      </c>
      <c r="G3">
        <v>111.862068966</v>
      </c>
    </row>
    <row r="4" spans="1:16">
      <c r="A4" t="s">
        <v>6</v>
      </c>
      <c r="B4">
        <v>30</v>
      </c>
      <c r="C4">
        <v>0.49180327868899998</v>
      </c>
      <c r="D4">
        <v>1495</v>
      </c>
      <c r="E4">
        <v>1.9672131147500001E-2</v>
      </c>
      <c r="F4">
        <v>3154</v>
      </c>
      <c r="G4">
        <v>105.133333333</v>
      </c>
    </row>
    <row r="5" spans="1:16">
      <c r="A5" t="s">
        <v>7</v>
      </c>
      <c r="B5">
        <v>23</v>
      </c>
      <c r="C5">
        <v>0.377049180328</v>
      </c>
      <c r="D5">
        <v>1321</v>
      </c>
      <c r="E5">
        <v>1.71130952381E-2</v>
      </c>
      <c r="F5">
        <v>3328</v>
      </c>
      <c r="G5">
        <v>144.695652174</v>
      </c>
    </row>
    <row r="6" spans="1:16">
      <c r="A6" t="s">
        <v>12</v>
      </c>
      <c r="B6">
        <v>28</v>
      </c>
      <c r="C6">
        <v>0.45901639344299999</v>
      </c>
      <c r="D6">
        <v>1379</v>
      </c>
      <c r="E6">
        <v>1.9900497512400001E-2</v>
      </c>
      <c r="F6">
        <v>3270</v>
      </c>
      <c r="G6">
        <v>116.785714286</v>
      </c>
    </row>
    <row r="7" spans="1:16">
      <c r="A7" t="s">
        <v>13</v>
      </c>
      <c r="B7">
        <v>24</v>
      </c>
      <c r="C7">
        <v>0.39344262295100002</v>
      </c>
      <c r="D7">
        <v>1439</v>
      </c>
      <c r="E7">
        <v>1.6404647983600001E-2</v>
      </c>
      <c r="F7">
        <v>3210</v>
      </c>
      <c r="G7">
        <v>133.75</v>
      </c>
    </row>
    <row r="8" spans="1:16">
      <c r="A8" t="s">
        <v>10</v>
      </c>
      <c r="B8">
        <v>28</v>
      </c>
      <c r="C8">
        <v>0.45901639344299999</v>
      </c>
      <c r="D8">
        <v>1372</v>
      </c>
      <c r="E8">
        <v>0.02</v>
      </c>
      <c r="F8">
        <v>3277</v>
      </c>
      <c r="G8">
        <v>117.035714286</v>
      </c>
    </row>
    <row r="9" spans="1:16">
      <c r="A9" t="s">
        <v>11</v>
      </c>
      <c r="B9">
        <v>31</v>
      </c>
      <c r="C9">
        <v>0.50819672131100002</v>
      </c>
      <c r="D9">
        <v>1524</v>
      </c>
      <c r="E9">
        <v>1.9935691318299999E-2</v>
      </c>
      <c r="F9">
        <v>3125</v>
      </c>
      <c r="G9">
        <v>100.80645161299999</v>
      </c>
    </row>
    <row r="10" spans="1:16">
      <c r="A10" t="s">
        <v>1</v>
      </c>
      <c r="B10">
        <v>26</v>
      </c>
      <c r="C10">
        <v>0.42622950819700001</v>
      </c>
      <c r="D10">
        <v>1403</v>
      </c>
      <c r="E10">
        <v>1.8194541637499999E-2</v>
      </c>
      <c r="F10">
        <v>3246</v>
      </c>
      <c r="G10">
        <v>124.84615384600001</v>
      </c>
    </row>
    <row r="11" spans="1:16">
      <c r="A11" t="s">
        <v>2</v>
      </c>
      <c r="B11">
        <v>28</v>
      </c>
      <c r="C11">
        <v>0.45901639344299999</v>
      </c>
      <c r="D11">
        <v>1403</v>
      </c>
      <c r="E11">
        <v>1.9566736547900001E-2</v>
      </c>
      <c r="F11">
        <v>3246</v>
      </c>
      <c r="G11">
        <v>115.928571429</v>
      </c>
    </row>
    <row r="12" spans="1:16">
      <c r="A12" t="s">
        <v>21</v>
      </c>
      <c r="B12" t="s">
        <v>21</v>
      </c>
      <c r="C12" t="s">
        <v>21</v>
      </c>
      <c r="D12" t="s">
        <v>21</v>
      </c>
      <c r="E12" t="s">
        <v>21</v>
      </c>
      <c r="F12" t="s">
        <v>21</v>
      </c>
      <c r="G12" t="s">
        <v>21</v>
      </c>
      <c r="H12" t="s">
        <v>21</v>
      </c>
      <c r="I12" t="s">
        <v>21</v>
      </c>
      <c r="J12" t="s">
        <v>21</v>
      </c>
      <c r="K12" t="s">
        <v>21</v>
      </c>
      <c r="L12" t="s">
        <v>21</v>
      </c>
      <c r="M12" t="s">
        <v>21</v>
      </c>
      <c r="N12" t="s">
        <v>21</v>
      </c>
      <c r="O12" t="s">
        <v>21</v>
      </c>
      <c r="P12" t="s">
        <v>21</v>
      </c>
    </row>
    <row r="13" spans="1:16">
      <c r="A13" t="s">
        <v>52</v>
      </c>
      <c r="B13">
        <v>27.5</v>
      </c>
      <c r="C13">
        <v>0.45</v>
      </c>
      <c r="D13">
        <v>1405.4</v>
      </c>
      <c r="E13">
        <v>0.02</v>
      </c>
      <c r="F13">
        <v>3243.6</v>
      </c>
      <c r="G13">
        <v>119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workbookViewId="0">
      <selection activeCell="B13" sqref="B13:G13"/>
    </sheetView>
  </sheetViews>
  <sheetFormatPr baseColWidth="10" defaultColWidth="8.83203125" defaultRowHeight="14" x14ac:dyDescent="0"/>
  <sheetData>
    <row r="1" spans="1:16">
      <c r="A1" s="2" t="s">
        <v>28</v>
      </c>
      <c r="B1" s="2" t="s">
        <v>24</v>
      </c>
      <c r="C1" s="2" t="s">
        <v>60</v>
      </c>
      <c r="D1" s="2" t="s">
        <v>29</v>
      </c>
      <c r="E1" s="2" t="s">
        <v>50</v>
      </c>
      <c r="F1" s="2" t="s">
        <v>53</v>
      </c>
      <c r="G1" s="2" t="s">
        <v>23</v>
      </c>
    </row>
    <row r="2" spans="1:16">
      <c r="A2" t="s">
        <v>8</v>
      </c>
      <c r="B2">
        <v>198</v>
      </c>
      <c r="C2">
        <v>0.54246575342500003</v>
      </c>
      <c r="D2">
        <v>1635</v>
      </c>
      <c r="E2">
        <v>0.10801963993499999</v>
      </c>
      <c r="F2">
        <v>2710</v>
      </c>
      <c r="G2">
        <v>13.6868686869</v>
      </c>
    </row>
    <row r="3" spans="1:16">
      <c r="A3" t="s">
        <v>9</v>
      </c>
      <c r="B3">
        <v>186</v>
      </c>
      <c r="C3">
        <v>0.50958904109600001</v>
      </c>
      <c r="D3">
        <v>1596</v>
      </c>
      <c r="E3">
        <v>0.104377104377</v>
      </c>
      <c r="F3">
        <v>2749</v>
      </c>
      <c r="G3">
        <v>14.7795698925</v>
      </c>
    </row>
    <row r="4" spans="1:16">
      <c r="A4" t="s">
        <v>6</v>
      </c>
      <c r="B4">
        <v>189</v>
      </c>
      <c r="C4">
        <v>0.51780821917800002</v>
      </c>
      <c r="D4">
        <v>1629</v>
      </c>
      <c r="E4">
        <v>0.10396039604</v>
      </c>
      <c r="F4">
        <v>2716</v>
      </c>
      <c r="G4">
        <v>14.3703703704</v>
      </c>
    </row>
    <row r="5" spans="1:16">
      <c r="A5" t="s">
        <v>7</v>
      </c>
      <c r="B5">
        <v>192</v>
      </c>
      <c r="C5">
        <v>0.52602739726000003</v>
      </c>
      <c r="D5">
        <v>1596</v>
      </c>
      <c r="E5">
        <v>0.107382550336</v>
      </c>
      <c r="F5">
        <v>2749</v>
      </c>
      <c r="G5">
        <v>14.317708333300001</v>
      </c>
    </row>
    <row r="6" spans="1:16">
      <c r="A6" t="s">
        <v>12</v>
      </c>
      <c r="B6">
        <v>180</v>
      </c>
      <c r="C6">
        <v>0.49315068493199998</v>
      </c>
      <c r="D6">
        <v>1615</v>
      </c>
      <c r="E6">
        <v>0.10027855153199999</v>
      </c>
      <c r="F6">
        <v>2730</v>
      </c>
      <c r="G6">
        <v>15.166666666699999</v>
      </c>
    </row>
    <row r="7" spans="1:16">
      <c r="A7" t="s">
        <v>13</v>
      </c>
      <c r="B7">
        <v>191</v>
      </c>
      <c r="C7">
        <v>0.52328767123300002</v>
      </c>
      <c r="D7">
        <v>1628</v>
      </c>
      <c r="E7">
        <v>0.105002748763</v>
      </c>
      <c r="F7">
        <v>2717</v>
      </c>
      <c r="G7">
        <v>14.225130890100001</v>
      </c>
    </row>
    <row r="8" spans="1:16">
      <c r="A8" t="s">
        <v>10</v>
      </c>
      <c r="B8">
        <v>184</v>
      </c>
      <c r="C8">
        <v>0.50410958904100001</v>
      </c>
      <c r="D8">
        <v>1603</v>
      </c>
      <c r="E8">
        <v>0.102965864578</v>
      </c>
      <c r="F8">
        <v>2742</v>
      </c>
      <c r="G8">
        <v>14.902173913</v>
      </c>
    </row>
    <row r="9" spans="1:16">
      <c r="A9" t="s">
        <v>11</v>
      </c>
      <c r="B9">
        <v>180</v>
      </c>
      <c r="C9">
        <v>0.49315068493199998</v>
      </c>
      <c r="D9">
        <v>1608</v>
      </c>
      <c r="E9">
        <v>0.10067114094</v>
      </c>
      <c r="F9">
        <v>2737</v>
      </c>
      <c r="G9">
        <v>15.2055555556</v>
      </c>
    </row>
    <row r="10" spans="1:16">
      <c r="A10" t="s">
        <v>1</v>
      </c>
      <c r="B10">
        <v>201</v>
      </c>
      <c r="C10">
        <v>0.55068493150700004</v>
      </c>
      <c r="D10">
        <v>1661</v>
      </c>
      <c r="E10">
        <v>0.10794844253499999</v>
      </c>
      <c r="F10">
        <v>2684</v>
      </c>
      <c r="G10">
        <v>13.353233830800001</v>
      </c>
    </row>
    <row r="11" spans="1:16">
      <c r="A11" t="s">
        <v>2</v>
      </c>
      <c r="B11">
        <v>199</v>
      </c>
      <c r="C11">
        <v>0.54520547945200004</v>
      </c>
      <c r="D11">
        <v>1627</v>
      </c>
      <c r="E11">
        <v>0.108981380066</v>
      </c>
      <c r="F11">
        <v>2718</v>
      </c>
      <c r="G11">
        <v>13.658291457300001</v>
      </c>
    </row>
    <row r="12" spans="1:16">
      <c r="A12" t="s">
        <v>21</v>
      </c>
      <c r="B12" t="s">
        <v>21</v>
      </c>
      <c r="C12" t="s">
        <v>21</v>
      </c>
      <c r="D12" t="s">
        <v>21</v>
      </c>
      <c r="E12" t="s">
        <v>21</v>
      </c>
      <c r="F12" t="s">
        <v>21</v>
      </c>
      <c r="G12" t="s">
        <v>21</v>
      </c>
      <c r="H12" t="s">
        <v>21</v>
      </c>
      <c r="I12" t="s">
        <v>21</v>
      </c>
      <c r="J12" t="s">
        <v>21</v>
      </c>
      <c r="K12" t="s">
        <v>21</v>
      </c>
      <c r="L12" t="s">
        <v>21</v>
      </c>
      <c r="M12" t="s">
        <v>21</v>
      </c>
      <c r="N12" t="s">
        <v>21</v>
      </c>
      <c r="O12" t="s">
        <v>21</v>
      </c>
      <c r="P12" t="s">
        <v>21</v>
      </c>
    </row>
    <row r="13" spans="1:16">
      <c r="A13" t="s">
        <v>52</v>
      </c>
      <c r="B13">
        <v>190</v>
      </c>
      <c r="C13">
        <v>0.52</v>
      </c>
      <c r="D13">
        <v>1619.8</v>
      </c>
      <c r="E13">
        <v>0.1</v>
      </c>
      <c r="F13">
        <v>2725.2</v>
      </c>
      <c r="G13">
        <v>14.37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workbookViewId="0">
      <selection activeCell="B13" sqref="B13:F13"/>
    </sheetView>
  </sheetViews>
  <sheetFormatPr baseColWidth="10" defaultColWidth="8.83203125" defaultRowHeight="14" x14ac:dyDescent="0"/>
  <sheetData>
    <row r="1" spans="1:16">
      <c r="A1" s="2" t="s">
        <v>22</v>
      </c>
      <c r="B1" s="2" t="s">
        <v>3</v>
      </c>
      <c r="C1" s="2" t="s">
        <v>25</v>
      </c>
      <c r="D1" s="2" t="s">
        <v>61</v>
      </c>
      <c r="E1" s="2" t="s">
        <v>40</v>
      </c>
      <c r="F1" s="2" t="s">
        <v>38</v>
      </c>
    </row>
    <row r="2" spans="1:16">
      <c r="A2" t="s">
        <v>8</v>
      </c>
      <c r="B2">
        <v>-2.0299999999999998</v>
      </c>
      <c r="C2">
        <v>0.21</v>
      </c>
      <c r="D2">
        <v>-0.06</v>
      </c>
      <c r="E2">
        <v>1.22</v>
      </c>
      <c r="F2">
        <v>-0.73547254222660208</v>
      </c>
    </row>
    <row r="3" spans="1:16">
      <c r="A3" t="s">
        <v>9</v>
      </c>
      <c r="B3">
        <v>-2.0699999999999998</v>
      </c>
      <c r="C3">
        <v>0.14000000000000001</v>
      </c>
      <c r="D3">
        <v>-0.2</v>
      </c>
      <c r="E3">
        <v>1.2</v>
      </c>
      <c r="F3">
        <v>-0.72884897404755711</v>
      </c>
    </row>
    <row r="4" spans="1:16">
      <c r="A4" t="s">
        <v>6</v>
      </c>
      <c r="B4">
        <v>-2.2400000000000002</v>
      </c>
      <c r="C4">
        <v>0.06</v>
      </c>
      <c r="D4">
        <v>-0.17</v>
      </c>
      <c r="E4">
        <v>1.1499999999999999</v>
      </c>
      <c r="F4">
        <v>-0.74524347960407189</v>
      </c>
    </row>
    <row r="5" spans="1:16">
      <c r="A5" t="s">
        <v>7</v>
      </c>
      <c r="B5">
        <v>-2.4</v>
      </c>
      <c r="C5">
        <v>0.19</v>
      </c>
      <c r="D5">
        <v>-0.25</v>
      </c>
      <c r="E5">
        <v>0.94</v>
      </c>
      <c r="F5">
        <v>-0.75728098704865465</v>
      </c>
    </row>
    <row r="6" spans="1:16">
      <c r="A6" t="s">
        <v>12</v>
      </c>
      <c r="B6">
        <v>-2.09</v>
      </c>
      <c r="C6">
        <v>0.06</v>
      </c>
      <c r="D6">
        <v>-0.22</v>
      </c>
      <c r="E6">
        <v>1.17</v>
      </c>
      <c r="F6">
        <v>-0.7209432382215496</v>
      </c>
    </row>
    <row r="7" spans="1:16">
      <c r="A7" t="s">
        <v>13</v>
      </c>
      <c r="B7">
        <v>-2.6</v>
      </c>
      <c r="C7">
        <v>7.0000000000000007E-2</v>
      </c>
      <c r="D7">
        <v>-0.2</v>
      </c>
      <c r="E7">
        <v>0.83</v>
      </c>
      <c r="F7">
        <v>-0.76951438252959892</v>
      </c>
    </row>
    <row r="8" spans="1:16">
      <c r="A8" t="s">
        <v>10</v>
      </c>
      <c r="B8">
        <v>-2.2200000000000002</v>
      </c>
      <c r="C8">
        <v>0.01</v>
      </c>
      <c r="D8">
        <v>-0.15</v>
      </c>
      <c r="E8">
        <v>1.18</v>
      </c>
      <c r="F8">
        <v>-0.75311515316934141</v>
      </c>
    </row>
    <row r="9" spans="1:16">
      <c r="A9" t="s">
        <v>11</v>
      </c>
      <c r="B9">
        <v>-2.35</v>
      </c>
      <c r="C9">
        <v>0.24</v>
      </c>
      <c r="D9">
        <v>-0.4</v>
      </c>
      <c r="E9">
        <v>1.02</v>
      </c>
      <c r="F9">
        <v>-0.72862483796391597</v>
      </c>
    </row>
    <row r="10" spans="1:16">
      <c r="A10" t="s">
        <v>1</v>
      </c>
      <c r="B10">
        <v>-2.41</v>
      </c>
      <c r="C10">
        <v>0.01</v>
      </c>
      <c r="D10">
        <v>-0.26</v>
      </c>
      <c r="E10">
        <v>0.89</v>
      </c>
      <c r="F10">
        <v>-0.75457143734078969</v>
      </c>
    </row>
    <row r="11" spans="1:16">
      <c r="A11" t="s">
        <v>2</v>
      </c>
      <c r="B11">
        <v>-2.39</v>
      </c>
      <c r="C11">
        <v>0.12</v>
      </c>
      <c r="D11">
        <v>-0.16</v>
      </c>
      <c r="E11">
        <v>0.99</v>
      </c>
      <c r="F11">
        <v>-0.75515021144122074</v>
      </c>
    </row>
    <row r="12" spans="1:16">
      <c r="A12" t="s">
        <v>21</v>
      </c>
      <c r="B12" t="s">
        <v>21</v>
      </c>
      <c r="C12" t="s">
        <v>21</v>
      </c>
      <c r="D12" t="s">
        <v>21</v>
      </c>
      <c r="E12" t="s">
        <v>21</v>
      </c>
      <c r="F12" t="s">
        <v>21</v>
      </c>
      <c r="G12" t="s">
        <v>21</v>
      </c>
      <c r="H12" t="s">
        <v>21</v>
      </c>
      <c r="I12" t="s">
        <v>21</v>
      </c>
      <c r="J12" t="s">
        <v>21</v>
      </c>
      <c r="K12" t="s">
        <v>21</v>
      </c>
      <c r="L12" t="s">
        <v>21</v>
      </c>
      <c r="M12" t="s">
        <v>21</v>
      </c>
      <c r="N12" t="s">
        <v>21</v>
      </c>
      <c r="O12" t="s">
        <v>21</v>
      </c>
      <c r="P12" t="s">
        <v>21</v>
      </c>
    </row>
    <row r="13" spans="1:16">
      <c r="A13" t="s">
        <v>52</v>
      </c>
      <c r="B13">
        <v>-2.2799999999999998</v>
      </c>
      <c r="C13">
        <v>0.11</v>
      </c>
      <c r="D13">
        <v>-0.21</v>
      </c>
      <c r="E13">
        <v>1.06</v>
      </c>
      <c r="F13">
        <f>AVERAGE(F2:F11)</f>
        <v>-0.74487652435933016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workbookViewId="0">
      <selection activeCell="B13" sqref="B13:F13"/>
    </sheetView>
  </sheetViews>
  <sheetFormatPr baseColWidth="10" defaultColWidth="8.83203125" defaultRowHeight="14" x14ac:dyDescent="0"/>
  <sheetData>
    <row r="1" spans="1:16">
      <c r="A1" s="2" t="s">
        <v>22</v>
      </c>
      <c r="B1" s="2" t="s">
        <v>3</v>
      </c>
      <c r="C1" s="2" t="s">
        <v>25</v>
      </c>
      <c r="D1" s="2" t="s">
        <v>61</v>
      </c>
      <c r="E1" s="2" t="s">
        <v>40</v>
      </c>
      <c r="F1" s="2" t="s">
        <v>38</v>
      </c>
    </row>
    <row r="2" spans="1:16">
      <c r="A2" t="s">
        <v>8</v>
      </c>
      <c r="B2">
        <v>-2.52</v>
      </c>
      <c r="C2">
        <v>0.2</v>
      </c>
      <c r="D2">
        <v>-0.45</v>
      </c>
      <c r="E2">
        <v>0.79</v>
      </c>
      <c r="F2">
        <v>-0.82199795975859846</v>
      </c>
    </row>
    <row r="3" spans="1:16">
      <c r="A3" t="s">
        <v>9</v>
      </c>
      <c r="B3">
        <v>-2.71</v>
      </c>
      <c r="C3">
        <v>0.1</v>
      </c>
      <c r="D3">
        <v>-0.53</v>
      </c>
      <c r="E3">
        <v>0.93</v>
      </c>
      <c r="F3">
        <v>-0.8385048082797687</v>
      </c>
    </row>
    <row r="4" spans="1:16">
      <c r="A4" t="s">
        <v>6</v>
      </c>
      <c r="B4">
        <v>-2.82</v>
      </c>
      <c r="C4">
        <v>0.16</v>
      </c>
      <c r="D4">
        <v>-0.42</v>
      </c>
      <c r="E4">
        <v>0.92</v>
      </c>
      <c r="F4">
        <v>-0.85217075351845095</v>
      </c>
    </row>
    <row r="5" spans="1:16">
      <c r="A5" t="s">
        <v>7</v>
      </c>
      <c r="B5">
        <v>-2.97</v>
      </c>
      <c r="C5">
        <v>7.0000000000000007E-2</v>
      </c>
      <c r="D5">
        <v>-0.48</v>
      </c>
      <c r="E5">
        <v>0.46</v>
      </c>
      <c r="F5">
        <v>-0.88226051789373439</v>
      </c>
    </row>
    <row r="6" spans="1:16">
      <c r="A6" t="s">
        <v>12</v>
      </c>
      <c r="B6">
        <v>-2.81</v>
      </c>
      <c r="C6">
        <v>0.12</v>
      </c>
      <c r="D6">
        <v>-0.24</v>
      </c>
      <c r="E6">
        <v>0.61</v>
      </c>
      <c r="F6">
        <v>-0.86475308862661893</v>
      </c>
    </row>
    <row r="7" spans="1:16">
      <c r="A7" t="s">
        <v>13</v>
      </c>
      <c r="B7">
        <v>-3.04</v>
      </c>
      <c r="C7">
        <v>0.39</v>
      </c>
      <c r="D7">
        <v>-0.52</v>
      </c>
      <c r="E7">
        <v>0.48</v>
      </c>
      <c r="F7">
        <v>-0.8804293650346704</v>
      </c>
    </row>
    <row r="8" spans="1:16">
      <c r="A8" t="s">
        <v>10</v>
      </c>
      <c r="B8">
        <v>-2.84</v>
      </c>
      <c r="C8">
        <v>0.04</v>
      </c>
      <c r="D8">
        <v>-0.44</v>
      </c>
      <c r="E8">
        <v>0.7</v>
      </c>
      <c r="F8">
        <v>-0.85128338724255181</v>
      </c>
    </row>
    <row r="9" spans="1:16">
      <c r="A9" t="s">
        <v>11</v>
      </c>
      <c r="B9">
        <v>-2.86</v>
      </c>
      <c r="C9">
        <v>0.32</v>
      </c>
      <c r="D9">
        <v>-0.38</v>
      </c>
      <c r="E9">
        <v>0.77</v>
      </c>
      <c r="F9">
        <v>-0.84623857093863475</v>
      </c>
    </row>
    <row r="10" spans="1:16">
      <c r="A10" t="s">
        <v>1</v>
      </c>
      <c r="B10">
        <v>-2.84</v>
      </c>
      <c r="C10">
        <v>0.03</v>
      </c>
      <c r="D10">
        <v>-0.44</v>
      </c>
      <c r="E10">
        <v>0.59</v>
      </c>
      <c r="F10">
        <v>-0.82489569994509837</v>
      </c>
    </row>
    <row r="11" spans="1:16">
      <c r="A11" t="s">
        <v>2</v>
      </c>
      <c r="B11">
        <v>-2.8</v>
      </c>
      <c r="C11">
        <v>0.27</v>
      </c>
      <c r="D11">
        <v>-0.51</v>
      </c>
      <c r="E11">
        <v>0.72</v>
      </c>
      <c r="F11">
        <v>-0.84378546535584797</v>
      </c>
    </row>
    <row r="12" spans="1:16">
      <c r="A12" t="s">
        <v>21</v>
      </c>
      <c r="B12" t="s">
        <v>21</v>
      </c>
      <c r="C12" t="s">
        <v>21</v>
      </c>
      <c r="D12" t="s">
        <v>21</v>
      </c>
      <c r="E12" t="s">
        <v>21</v>
      </c>
      <c r="F12" t="s">
        <v>21</v>
      </c>
      <c r="G12" t="s">
        <v>21</v>
      </c>
      <c r="H12" t="s">
        <v>21</v>
      </c>
      <c r="I12" t="s">
        <v>21</v>
      </c>
      <c r="J12" t="s">
        <v>21</v>
      </c>
      <c r="K12" t="s">
        <v>21</v>
      </c>
      <c r="L12" t="s">
        <v>21</v>
      </c>
      <c r="M12" t="s">
        <v>21</v>
      </c>
      <c r="N12" t="s">
        <v>21</v>
      </c>
      <c r="O12" t="s">
        <v>21</v>
      </c>
      <c r="P12" t="s">
        <v>21</v>
      </c>
    </row>
    <row r="13" spans="1:16">
      <c r="A13" t="s">
        <v>52</v>
      </c>
      <c r="B13">
        <v>-2.82</v>
      </c>
      <c r="C13">
        <v>0.17</v>
      </c>
      <c r="D13">
        <v>-0.44</v>
      </c>
      <c r="E13">
        <v>0.7</v>
      </c>
      <c r="F13">
        <f>AVERAGE(F2:F11)</f>
        <v>-0.85063196165939736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workbookViewId="0">
      <selection activeCell="K24" sqref="K24"/>
    </sheetView>
  </sheetViews>
  <sheetFormatPr baseColWidth="10" defaultColWidth="8.83203125" defaultRowHeight="14" x14ac:dyDescent="0"/>
  <sheetData>
    <row r="1" spans="1:16">
      <c r="A1" s="2" t="s">
        <v>22</v>
      </c>
      <c r="B1" s="2" t="s">
        <v>3</v>
      </c>
      <c r="C1" s="2" t="s">
        <v>25</v>
      </c>
      <c r="D1" s="2" t="s">
        <v>61</v>
      </c>
      <c r="E1" s="2" t="s">
        <v>40</v>
      </c>
      <c r="F1" s="2" t="s">
        <v>38</v>
      </c>
    </row>
    <row r="2" spans="1:16">
      <c r="A2" t="s">
        <v>8</v>
      </c>
      <c r="B2">
        <v>-2.31</v>
      </c>
      <c r="C2">
        <v>0.41</v>
      </c>
      <c r="D2">
        <v>0.36</v>
      </c>
      <c r="E2">
        <v>0.92</v>
      </c>
      <c r="F2">
        <v>-0.7518092271192629</v>
      </c>
    </row>
    <row r="3" spans="1:16">
      <c r="A3" t="s">
        <v>9</v>
      </c>
      <c r="B3">
        <v>-2.42</v>
      </c>
      <c r="C3">
        <v>0.34</v>
      </c>
      <c r="D3">
        <v>0.26</v>
      </c>
      <c r="E3">
        <v>0.86</v>
      </c>
      <c r="F3">
        <v>-0.76232976137872621</v>
      </c>
    </row>
    <row r="4" spans="1:16">
      <c r="A4" t="s">
        <v>6</v>
      </c>
      <c r="B4">
        <v>-2.5</v>
      </c>
      <c r="C4">
        <v>0.33</v>
      </c>
      <c r="D4">
        <v>0.33</v>
      </c>
      <c r="E4">
        <v>0.79</v>
      </c>
      <c r="F4">
        <v>-0.76878331868073724</v>
      </c>
    </row>
    <row r="5" spans="1:16">
      <c r="A5" t="s">
        <v>7</v>
      </c>
      <c r="B5">
        <v>-2.4</v>
      </c>
      <c r="C5">
        <v>0.56999999999999995</v>
      </c>
      <c r="D5">
        <v>0.28000000000000003</v>
      </c>
      <c r="E5">
        <v>0.75</v>
      </c>
      <c r="F5">
        <v>-0.75823404695501462</v>
      </c>
    </row>
    <row r="6" spans="1:16">
      <c r="A6" t="s">
        <v>12</v>
      </c>
      <c r="B6">
        <v>-2.58</v>
      </c>
      <c r="C6">
        <v>0.38</v>
      </c>
      <c r="D6">
        <v>0.26</v>
      </c>
      <c r="E6">
        <v>0.69</v>
      </c>
      <c r="F6">
        <v>-0.77520189093753855</v>
      </c>
    </row>
    <row r="7" spans="1:16">
      <c r="A7" t="s">
        <v>13</v>
      </c>
      <c r="B7">
        <v>-2.58</v>
      </c>
      <c r="C7">
        <v>0.5</v>
      </c>
      <c r="D7">
        <v>0.28999999999999998</v>
      </c>
      <c r="E7">
        <v>0.74</v>
      </c>
      <c r="F7">
        <v>-0.78612207923846078</v>
      </c>
    </row>
    <row r="8" spans="1:16">
      <c r="A8" t="s">
        <v>10</v>
      </c>
      <c r="B8">
        <v>-2.5499999999999998</v>
      </c>
      <c r="C8">
        <v>0.34</v>
      </c>
      <c r="D8">
        <v>0.34</v>
      </c>
      <c r="E8">
        <v>0.78</v>
      </c>
      <c r="F8">
        <v>-0.7940531897752876</v>
      </c>
    </row>
    <row r="9" spans="1:16">
      <c r="A9" t="s">
        <v>11</v>
      </c>
      <c r="B9">
        <v>-2.5499999999999998</v>
      </c>
      <c r="C9">
        <v>0.54</v>
      </c>
      <c r="D9">
        <v>0.15</v>
      </c>
      <c r="E9">
        <v>0.71</v>
      </c>
      <c r="F9">
        <v>-0.76246285197670016</v>
      </c>
    </row>
    <row r="10" spans="1:16">
      <c r="A10" t="s">
        <v>1</v>
      </c>
      <c r="B10">
        <v>-2.31</v>
      </c>
      <c r="C10">
        <v>0.47</v>
      </c>
      <c r="D10">
        <v>0.45</v>
      </c>
      <c r="E10">
        <v>0.86</v>
      </c>
      <c r="F10">
        <v>-0.74531902096563618</v>
      </c>
    </row>
    <row r="11" spans="1:16">
      <c r="A11" t="s">
        <v>2</v>
      </c>
      <c r="B11">
        <v>-2.42</v>
      </c>
      <c r="C11">
        <v>0.54</v>
      </c>
      <c r="D11">
        <v>0.44</v>
      </c>
      <c r="E11">
        <v>0.74</v>
      </c>
      <c r="F11">
        <v>-0.77127959137479762</v>
      </c>
    </row>
    <row r="12" spans="1:16">
      <c r="A12" t="s">
        <v>21</v>
      </c>
      <c r="B12" t="s">
        <v>21</v>
      </c>
      <c r="C12" t="s">
        <v>21</v>
      </c>
      <c r="D12" t="s">
        <v>21</v>
      </c>
      <c r="E12" t="s">
        <v>21</v>
      </c>
      <c r="F12" t="s">
        <v>21</v>
      </c>
      <c r="G12" t="s">
        <v>21</v>
      </c>
      <c r="H12" t="s">
        <v>21</v>
      </c>
      <c r="I12" t="s">
        <v>21</v>
      </c>
      <c r="J12" t="s">
        <v>21</v>
      </c>
      <c r="K12" t="s">
        <v>21</v>
      </c>
      <c r="L12" t="s">
        <v>21</v>
      </c>
      <c r="M12" t="s">
        <v>21</v>
      </c>
      <c r="N12" t="s">
        <v>21</v>
      </c>
      <c r="O12" t="s">
        <v>21</v>
      </c>
      <c r="P12" t="s">
        <v>21</v>
      </c>
    </row>
    <row r="13" spans="1:16">
      <c r="A13" t="s">
        <v>52</v>
      </c>
      <c r="B13">
        <v>-2.46</v>
      </c>
      <c r="C13">
        <v>0.44</v>
      </c>
      <c r="D13">
        <v>0.32</v>
      </c>
      <c r="E13">
        <v>0.78</v>
      </c>
      <c r="F13">
        <f>AVERAGE(F2:F11)</f>
        <v>-0.76755949784021615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workbookViewId="0"/>
  </sheetViews>
  <sheetFormatPr baseColWidth="10" defaultColWidth="8.83203125" defaultRowHeight="14" x14ac:dyDescent="0"/>
  <sheetData>
    <row r="1" spans="1:16">
      <c r="A1" s="2" t="s">
        <v>22</v>
      </c>
      <c r="B1" s="2" t="s">
        <v>43</v>
      </c>
      <c r="C1" s="2" t="s">
        <v>32</v>
      </c>
      <c r="D1" s="2" t="s">
        <v>5</v>
      </c>
      <c r="E1" s="2" t="s">
        <v>56</v>
      </c>
      <c r="F1" s="2" t="s">
        <v>31</v>
      </c>
      <c r="G1" s="2" t="s">
        <v>35</v>
      </c>
      <c r="H1" s="2" t="s">
        <v>46</v>
      </c>
      <c r="I1" s="2" t="s">
        <v>15</v>
      </c>
      <c r="J1" s="2" t="s">
        <v>42</v>
      </c>
      <c r="K1" s="2" t="s">
        <v>14</v>
      </c>
      <c r="L1" s="2" t="s">
        <v>41</v>
      </c>
      <c r="M1" s="2" t="s">
        <v>19</v>
      </c>
      <c r="N1" s="2" t="s">
        <v>4</v>
      </c>
      <c r="O1" s="2" t="s">
        <v>54</v>
      </c>
      <c r="P1" s="2" t="s">
        <v>55</v>
      </c>
    </row>
    <row r="2" spans="1:16">
      <c r="A2" t="s">
        <v>39</v>
      </c>
      <c r="B2">
        <v>5456</v>
      </c>
      <c r="C2">
        <v>26</v>
      </c>
      <c r="D2">
        <v>5</v>
      </c>
      <c r="E2">
        <v>2</v>
      </c>
      <c r="F2">
        <v>0</v>
      </c>
      <c r="G2">
        <v>1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</row>
    <row r="3" spans="1:16">
      <c r="A3" t="s">
        <v>16</v>
      </c>
      <c r="B3">
        <v>146</v>
      </c>
      <c r="C3">
        <v>49</v>
      </c>
      <c r="D3">
        <v>17</v>
      </c>
      <c r="E3">
        <v>8</v>
      </c>
      <c r="F3">
        <v>3</v>
      </c>
      <c r="G3">
        <v>1</v>
      </c>
      <c r="H3">
        <v>1</v>
      </c>
      <c r="I3">
        <v>0</v>
      </c>
      <c r="J3">
        <v>1</v>
      </c>
      <c r="K3">
        <v>1</v>
      </c>
      <c r="L3">
        <v>0</v>
      </c>
      <c r="M3">
        <v>0</v>
      </c>
      <c r="N3">
        <v>0</v>
      </c>
      <c r="O3">
        <v>0</v>
      </c>
      <c r="P3">
        <v>0</v>
      </c>
    </row>
    <row r="4" spans="1:16">
      <c r="A4" t="s">
        <v>59</v>
      </c>
      <c r="B4">
        <v>158</v>
      </c>
      <c r="C4">
        <v>34</v>
      </c>
      <c r="D4">
        <v>17</v>
      </c>
      <c r="E4">
        <v>4</v>
      </c>
      <c r="F4">
        <v>2</v>
      </c>
      <c r="G4">
        <v>2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1</v>
      </c>
      <c r="O4">
        <v>0</v>
      </c>
      <c r="P4">
        <v>0</v>
      </c>
    </row>
    <row r="5" spans="1:16">
      <c r="A5" t="s">
        <v>0</v>
      </c>
      <c r="B5">
        <v>142</v>
      </c>
      <c r="C5">
        <v>49</v>
      </c>
      <c r="D5">
        <v>16</v>
      </c>
      <c r="E5">
        <v>8</v>
      </c>
      <c r="F5">
        <v>3</v>
      </c>
      <c r="G5">
        <v>1</v>
      </c>
      <c r="H5">
        <v>1</v>
      </c>
      <c r="I5">
        <v>0</v>
      </c>
      <c r="J5">
        <v>1</v>
      </c>
      <c r="K5">
        <v>1</v>
      </c>
      <c r="L5">
        <v>0</v>
      </c>
      <c r="M5">
        <v>0</v>
      </c>
      <c r="N5">
        <v>1</v>
      </c>
      <c r="O5">
        <v>0</v>
      </c>
      <c r="P5">
        <v>0</v>
      </c>
    </row>
    <row r="6" spans="1:16">
      <c r="A6" t="s">
        <v>30</v>
      </c>
      <c r="B6">
        <v>162</v>
      </c>
      <c r="C6">
        <v>34</v>
      </c>
      <c r="D6">
        <v>18</v>
      </c>
      <c r="E6">
        <v>4</v>
      </c>
      <c r="F6">
        <v>2</v>
      </c>
      <c r="G6">
        <v>2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</row>
    <row r="7" spans="1:16">
      <c r="A7" t="s">
        <v>36</v>
      </c>
      <c r="B7">
        <v>143</v>
      </c>
      <c r="C7">
        <v>48</v>
      </c>
      <c r="D7">
        <v>16</v>
      </c>
      <c r="E7">
        <v>8</v>
      </c>
      <c r="F7">
        <v>3</v>
      </c>
      <c r="G7">
        <v>1</v>
      </c>
      <c r="H7">
        <v>1</v>
      </c>
      <c r="I7">
        <v>0</v>
      </c>
      <c r="J7">
        <v>1</v>
      </c>
      <c r="K7">
        <v>1</v>
      </c>
      <c r="L7">
        <v>0</v>
      </c>
      <c r="M7">
        <v>0</v>
      </c>
      <c r="N7">
        <v>0</v>
      </c>
      <c r="O7">
        <v>0</v>
      </c>
      <c r="P7">
        <v>0</v>
      </c>
    </row>
    <row r="8" spans="1:16">
      <c r="A8" t="s">
        <v>37</v>
      </c>
      <c r="B8">
        <v>161</v>
      </c>
      <c r="C8">
        <v>35</v>
      </c>
      <c r="D8">
        <v>18</v>
      </c>
      <c r="E8">
        <v>4</v>
      </c>
      <c r="F8">
        <v>2</v>
      </c>
      <c r="G8">
        <v>2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1</v>
      </c>
      <c r="O8">
        <v>0</v>
      </c>
      <c r="P8">
        <v>0</v>
      </c>
    </row>
    <row r="9" spans="1:16">
      <c r="A9" t="s">
        <v>51</v>
      </c>
      <c r="B9">
        <v>139</v>
      </c>
      <c r="C9">
        <v>46</v>
      </c>
      <c r="D9">
        <v>16</v>
      </c>
      <c r="E9">
        <v>8</v>
      </c>
      <c r="F9">
        <v>4</v>
      </c>
      <c r="G9">
        <v>1</v>
      </c>
      <c r="H9">
        <v>1</v>
      </c>
      <c r="I9">
        <v>0</v>
      </c>
      <c r="J9">
        <v>1</v>
      </c>
      <c r="K9">
        <v>1</v>
      </c>
      <c r="L9">
        <v>0</v>
      </c>
      <c r="M9">
        <v>0</v>
      </c>
      <c r="N9">
        <v>0</v>
      </c>
      <c r="O9">
        <v>0</v>
      </c>
      <c r="P9">
        <v>0</v>
      </c>
    </row>
    <row r="10" spans="1:16">
      <c r="A10" t="s">
        <v>18</v>
      </c>
      <c r="B10">
        <v>165</v>
      </c>
      <c r="C10">
        <v>37</v>
      </c>
      <c r="D10">
        <v>18</v>
      </c>
      <c r="E10">
        <v>4</v>
      </c>
      <c r="F10">
        <v>1</v>
      </c>
      <c r="G10">
        <v>2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1</v>
      </c>
      <c r="O10">
        <v>0</v>
      </c>
      <c r="P10">
        <v>0</v>
      </c>
    </row>
    <row r="11" spans="1:16">
      <c r="A11" t="s">
        <v>62</v>
      </c>
      <c r="B11">
        <v>143</v>
      </c>
      <c r="C11">
        <v>47</v>
      </c>
      <c r="D11">
        <v>16</v>
      </c>
      <c r="E11">
        <v>8</v>
      </c>
      <c r="F11">
        <v>3</v>
      </c>
      <c r="G11">
        <v>1</v>
      </c>
      <c r="H11">
        <v>1</v>
      </c>
      <c r="I11">
        <v>0</v>
      </c>
      <c r="J11">
        <v>1</v>
      </c>
      <c r="K11">
        <v>1</v>
      </c>
      <c r="L11">
        <v>0</v>
      </c>
      <c r="M11">
        <v>0</v>
      </c>
      <c r="N11">
        <v>1</v>
      </c>
      <c r="O11">
        <v>0</v>
      </c>
      <c r="P11">
        <v>0</v>
      </c>
    </row>
    <row r="12" spans="1:16">
      <c r="A12" t="s">
        <v>44</v>
      </c>
      <c r="B12">
        <v>161</v>
      </c>
      <c r="C12">
        <v>36</v>
      </c>
      <c r="D12">
        <v>18</v>
      </c>
      <c r="E12">
        <v>4</v>
      </c>
      <c r="F12">
        <v>2</v>
      </c>
      <c r="G12">
        <v>2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</row>
    <row r="13" spans="1:16">
      <c r="A13" t="s">
        <v>20</v>
      </c>
      <c r="B13">
        <v>144</v>
      </c>
      <c r="C13">
        <v>45</v>
      </c>
      <c r="D13">
        <v>16</v>
      </c>
      <c r="E13">
        <v>8</v>
      </c>
      <c r="F13">
        <v>5</v>
      </c>
      <c r="G13">
        <v>1</v>
      </c>
      <c r="H13">
        <v>1</v>
      </c>
      <c r="I13">
        <v>0</v>
      </c>
      <c r="J13">
        <v>1</v>
      </c>
      <c r="K13">
        <v>1</v>
      </c>
      <c r="L13">
        <v>0</v>
      </c>
      <c r="M13">
        <v>0</v>
      </c>
      <c r="N13">
        <v>0</v>
      </c>
      <c r="O13">
        <v>0</v>
      </c>
      <c r="P13">
        <v>0</v>
      </c>
    </row>
    <row r="14" spans="1:16">
      <c r="A14" t="s">
        <v>45</v>
      </c>
      <c r="B14">
        <v>160</v>
      </c>
      <c r="C14">
        <v>38</v>
      </c>
      <c r="D14">
        <v>18</v>
      </c>
      <c r="E14">
        <v>4</v>
      </c>
      <c r="F14">
        <v>0</v>
      </c>
      <c r="G14">
        <v>2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1</v>
      </c>
      <c r="O14">
        <v>0</v>
      </c>
      <c r="P14">
        <v>0</v>
      </c>
    </row>
    <row r="15" spans="1:16">
      <c r="A15" t="s">
        <v>57</v>
      </c>
      <c r="B15">
        <v>142</v>
      </c>
      <c r="C15">
        <v>48</v>
      </c>
      <c r="D15">
        <v>16</v>
      </c>
      <c r="E15">
        <v>8</v>
      </c>
      <c r="F15">
        <v>3</v>
      </c>
      <c r="G15">
        <v>1</v>
      </c>
      <c r="H15">
        <v>1</v>
      </c>
      <c r="I15">
        <v>0</v>
      </c>
      <c r="J15">
        <v>1</v>
      </c>
      <c r="K15">
        <v>1</v>
      </c>
      <c r="L15">
        <v>0</v>
      </c>
      <c r="M15">
        <v>0</v>
      </c>
      <c r="N15">
        <v>0</v>
      </c>
      <c r="O15">
        <v>0</v>
      </c>
      <c r="P15">
        <v>0</v>
      </c>
    </row>
    <row r="16" spans="1:16">
      <c r="A16" t="s">
        <v>34</v>
      </c>
      <c r="B16">
        <v>162</v>
      </c>
      <c r="C16">
        <v>35</v>
      </c>
      <c r="D16">
        <v>18</v>
      </c>
      <c r="E16">
        <v>4</v>
      </c>
      <c r="F16">
        <v>2</v>
      </c>
      <c r="G16">
        <v>2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1</v>
      </c>
      <c r="O16">
        <v>0</v>
      </c>
      <c r="P16">
        <v>0</v>
      </c>
    </row>
    <row r="17" spans="1:16">
      <c r="A17" t="s">
        <v>48</v>
      </c>
      <c r="B17">
        <v>148</v>
      </c>
      <c r="C17">
        <v>47</v>
      </c>
      <c r="D17">
        <v>16</v>
      </c>
      <c r="E17">
        <v>8</v>
      </c>
      <c r="F17">
        <v>4</v>
      </c>
      <c r="G17">
        <v>1</v>
      </c>
      <c r="H17">
        <v>1</v>
      </c>
      <c r="I17">
        <v>0</v>
      </c>
      <c r="J17">
        <v>1</v>
      </c>
      <c r="K17">
        <v>1</v>
      </c>
      <c r="L17">
        <v>0</v>
      </c>
      <c r="M17">
        <v>0</v>
      </c>
      <c r="N17">
        <v>1</v>
      </c>
      <c r="O17">
        <v>0</v>
      </c>
      <c r="P17">
        <v>0</v>
      </c>
    </row>
    <row r="18" spans="1:16">
      <c r="A18" t="s">
        <v>58</v>
      </c>
      <c r="B18">
        <v>156</v>
      </c>
      <c r="C18">
        <v>36</v>
      </c>
      <c r="D18">
        <v>18</v>
      </c>
      <c r="E18">
        <v>4</v>
      </c>
      <c r="F18">
        <v>1</v>
      </c>
      <c r="G18">
        <v>2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</row>
    <row r="19" spans="1:16">
      <c r="A19" t="s">
        <v>33</v>
      </c>
      <c r="B19">
        <v>131</v>
      </c>
      <c r="C19">
        <v>44</v>
      </c>
      <c r="D19">
        <v>15</v>
      </c>
      <c r="E19">
        <v>8</v>
      </c>
      <c r="F19">
        <v>4</v>
      </c>
      <c r="G19">
        <v>1</v>
      </c>
      <c r="H19">
        <v>1</v>
      </c>
      <c r="I19">
        <v>0</v>
      </c>
      <c r="J19">
        <v>1</v>
      </c>
      <c r="K19">
        <v>1</v>
      </c>
      <c r="L19">
        <v>0</v>
      </c>
      <c r="M19">
        <v>0</v>
      </c>
      <c r="N19">
        <v>0</v>
      </c>
      <c r="O19">
        <v>0</v>
      </c>
      <c r="P19">
        <v>0</v>
      </c>
    </row>
    <row r="20" spans="1:16">
      <c r="A20" t="s">
        <v>26</v>
      </c>
      <c r="B20">
        <v>173</v>
      </c>
      <c r="C20">
        <v>39</v>
      </c>
      <c r="D20">
        <v>19</v>
      </c>
      <c r="E20">
        <v>4</v>
      </c>
      <c r="F20">
        <v>1</v>
      </c>
      <c r="G20">
        <v>2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1</v>
      </c>
      <c r="O20">
        <v>0</v>
      </c>
      <c r="P20">
        <v>0</v>
      </c>
    </row>
    <row r="21" spans="1:16">
      <c r="A21" t="s">
        <v>49</v>
      </c>
      <c r="B21">
        <v>140</v>
      </c>
      <c r="C21">
        <v>48</v>
      </c>
      <c r="D21">
        <v>16</v>
      </c>
      <c r="E21">
        <v>8</v>
      </c>
      <c r="F21">
        <v>4</v>
      </c>
      <c r="G21">
        <v>1</v>
      </c>
      <c r="H21">
        <v>1</v>
      </c>
      <c r="I21">
        <v>0</v>
      </c>
      <c r="J21">
        <v>1</v>
      </c>
      <c r="K21">
        <v>1</v>
      </c>
      <c r="L21">
        <v>0</v>
      </c>
      <c r="M21">
        <v>0</v>
      </c>
      <c r="N21">
        <v>0</v>
      </c>
      <c r="O21">
        <v>0</v>
      </c>
      <c r="P21">
        <v>0</v>
      </c>
    </row>
    <row r="22" spans="1:16">
      <c r="A22" t="s">
        <v>27</v>
      </c>
      <c r="B22">
        <v>164</v>
      </c>
      <c r="C22">
        <v>35</v>
      </c>
      <c r="D22">
        <v>18</v>
      </c>
      <c r="E22">
        <v>4</v>
      </c>
      <c r="F22">
        <v>1</v>
      </c>
      <c r="G22">
        <v>2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1</v>
      </c>
      <c r="O22">
        <v>0</v>
      </c>
      <c r="P22">
        <v>0</v>
      </c>
    </row>
    <row r="23" spans="1:16">
      <c r="A23" t="s">
        <v>21</v>
      </c>
      <c r="B23" t="s">
        <v>21</v>
      </c>
      <c r="C23" t="s">
        <v>21</v>
      </c>
      <c r="D23" t="s">
        <v>21</v>
      </c>
      <c r="E23" t="s">
        <v>21</v>
      </c>
      <c r="F23" t="s">
        <v>21</v>
      </c>
      <c r="G23" t="s">
        <v>21</v>
      </c>
      <c r="H23" t="s">
        <v>21</v>
      </c>
      <c r="I23" t="s">
        <v>21</v>
      </c>
      <c r="J23" t="s">
        <v>21</v>
      </c>
      <c r="K23" t="s">
        <v>21</v>
      </c>
      <c r="L23" t="s">
        <v>21</v>
      </c>
      <c r="M23" t="s">
        <v>21</v>
      </c>
      <c r="N23" t="s">
        <v>21</v>
      </c>
      <c r="O23" t="s">
        <v>21</v>
      </c>
      <c r="P23" t="s">
        <v>21</v>
      </c>
    </row>
    <row r="24" spans="1:16">
      <c r="A24" t="s">
        <v>17</v>
      </c>
      <c r="B24">
        <v>141.80000000000001</v>
      </c>
      <c r="C24">
        <v>47.1</v>
      </c>
      <c r="D24">
        <v>16</v>
      </c>
      <c r="E24">
        <v>8</v>
      </c>
      <c r="F24">
        <v>3.6</v>
      </c>
      <c r="G24">
        <v>1</v>
      </c>
      <c r="H24">
        <v>1</v>
      </c>
      <c r="I24">
        <v>0</v>
      </c>
      <c r="J24">
        <v>1</v>
      </c>
      <c r="K24">
        <v>1</v>
      </c>
      <c r="L24">
        <v>0</v>
      </c>
      <c r="M24">
        <v>0</v>
      </c>
      <c r="N24">
        <v>0.3</v>
      </c>
      <c r="O24">
        <v>0</v>
      </c>
      <c r="P24">
        <v>0</v>
      </c>
    </row>
    <row r="25" spans="1:16">
      <c r="A25" t="s">
        <v>47</v>
      </c>
      <c r="B25">
        <v>162.19999999999999</v>
      </c>
      <c r="C25">
        <v>35.9</v>
      </c>
      <c r="D25">
        <v>18</v>
      </c>
      <c r="E25">
        <v>4</v>
      </c>
      <c r="F25">
        <v>1.4</v>
      </c>
      <c r="G25">
        <v>2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0.7</v>
      </c>
      <c r="O25">
        <v>0</v>
      </c>
      <c r="P25">
        <v>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workbookViewId="0"/>
  </sheetViews>
  <sheetFormatPr baseColWidth="10" defaultColWidth="8.83203125" defaultRowHeight="14" x14ac:dyDescent="0"/>
  <sheetData>
    <row r="1" spans="1:16">
      <c r="A1" s="2" t="s">
        <v>22</v>
      </c>
      <c r="B1" s="2" t="s">
        <v>43</v>
      </c>
      <c r="C1" s="2" t="s">
        <v>32</v>
      </c>
      <c r="D1" s="2" t="s">
        <v>5</v>
      </c>
      <c r="E1" s="2" t="s">
        <v>56</v>
      </c>
      <c r="F1" s="2" t="s">
        <v>31</v>
      </c>
      <c r="G1" s="2" t="s">
        <v>35</v>
      </c>
      <c r="H1" s="2" t="s">
        <v>46</v>
      </c>
      <c r="I1" s="2" t="s">
        <v>15</v>
      </c>
      <c r="J1" s="2" t="s">
        <v>42</v>
      </c>
      <c r="K1" s="2" t="s">
        <v>14</v>
      </c>
      <c r="L1" s="2" t="s">
        <v>41</v>
      </c>
      <c r="M1" s="2" t="s">
        <v>19</v>
      </c>
      <c r="N1" s="2" t="s">
        <v>4</v>
      </c>
      <c r="O1" s="2" t="s">
        <v>54</v>
      </c>
      <c r="P1" s="2" t="s">
        <v>55</v>
      </c>
    </row>
    <row r="2" spans="1:16">
      <c r="A2" t="s">
        <v>39</v>
      </c>
      <c r="B2">
        <v>5488</v>
      </c>
      <c r="C2">
        <v>2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</row>
    <row r="3" spans="1:16">
      <c r="A3" t="s">
        <v>16</v>
      </c>
      <c r="B3">
        <v>24</v>
      </c>
      <c r="C3">
        <v>3</v>
      </c>
      <c r="D3">
        <v>0</v>
      </c>
      <c r="E3">
        <v>0</v>
      </c>
      <c r="F3">
        <v>1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</row>
    <row r="4" spans="1:16">
      <c r="A4" t="s">
        <v>59</v>
      </c>
      <c r="B4">
        <v>33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</row>
    <row r="5" spans="1:16">
      <c r="A5" t="s">
        <v>0</v>
      </c>
      <c r="B5">
        <v>25</v>
      </c>
      <c r="C5">
        <v>3</v>
      </c>
      <c r="D5">
        <v>0</v>
      </c>
      <c r="E5">
        <v>0</v>
      </c>
      <c r="F5">
        <v>1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</row>
    <row r="6" spans="1:16">
      <c r="A6" t="s">
        <v>30</v>
      </c>
      <c r="B6">
        <v>32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</row>
    <row r="7" spans="1:16">
      <c r="A7" t="s">
        <v>36</v>
      </c>
      <c r="B7">
        <v>26</v>
      </c>
      <c r="C7">
        <v>3</v>
      </c>
      <c r="D7">
        <v>0</v>
      </c>
      <c r="E7">
        <v>0</v>
      </c>
      <c r="F7">
        <v>1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</row>
    <row r="8" spans="1:16">
      <c r="A8" t="s">
        <v>37</v>
      </c>
      <c r="B8">
        <v>31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</row>
    <row r="9" spans="1:16">
      <c r="A9" t="s">
        <v>51</v>
      </c>
      <c r="B9">
        <v>19</v>
      </c>
      <c r="C9">
        <v>3</v>
      </c>
      <c r="D9">
        <v>0</v>
      </c>
      <c r="E9">
        <v>0</v>
      </c>
      <c r="F9">
        <v>1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</row>
    <row r="10" spans="1:16">
      <c r="A10" t="s">
        <v>18</v>
      </c>
      <c r="B10">
        <v>38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</row>
    <row r="11" spans="1:16">
      <c r="A11" t="s">
        <v>62</v>
      </c>
      <c r="B11">
        <v>24</v>
      </c>
      <c r="C11">
        <v>3</v>
      </c>
      <c r="D11">
        <v>0</v>
      </c>
      <c r="E11">
        <v>0</v>
      </c>
      <c r="F11">
        <v>1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</row>
    <row r="12" spans="1:16">
      <c r="A12" t="s">
        <v>44</v>
      </c>
      <c r="B12">
        <v>33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</row>
    <row r="13" spans="1:16">
      <c r="A13" t="s">
        <v>20</v>
      </c>
      <c r="B13">
        <v>20</v>
      </c>
      <c r="C13">
        <v>3</v>
      </c>
      <c r="D13">
        <v>0</v>
      </c>
      <c r="E13">
        <v>0</v>
      </c>
      <c r="F13">
        <v>1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</row>
    <row r="14" spans="1:16">
      <c r="A14" t="s">
        <v>45</v>
      </c>
      <c r="B14">
        <v>37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</row>
    <row r="15" spans="1:16">
      <c r="A15" t="s">
        <v>57</v>
      </c>
      <c r="B15">
        <v>24</v>
      </c>
      <c r="C15">
        <v>3</v>
      </c>
      <c r="D15">
        <v>0</v>
      </c>
      <c r="E15">
        <v>0</v>
      </c>
      <c r="F15">
        <v>1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</row>
    <row r="16" spans="1:16">
      <c r="A16" t="s">
        <v>34</v>
      </c>
      <c r="B16">
        <v>33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</row>
    <row r="17" spans="1:16">
      <c r="A17" t="s">
        <v>48</v>
      </c>
      <c r="B17">
        <v>27</v>
      </c>
      <c r="C17">
        <v>3</v>
      </c>
      <c r="D17">
        <v>0</v>
      </c>
      <c r="E17">
        <v>0</v>
      </c>
      <c r="F17">
        <v>1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</row>
    <row r="18" spans="1:16">
      <c r="A18" t="s">
        <v>58</v>
      </c>
      <c r="B18">
        <v>30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</row>
    <row r="19" spans="1:16">
      <c r="A19" t="s">
        <v>33</v>
      </c>
      <c r="B19">
        <v>22</v>
      </c>
      <c r="C19">
        <v>3</v>
      </c>
      <c r="D19">
        <v>0</v>
      </c>
      <c r="E19">
        <v>0</v>
      </c>
      <c r="F19">
        <v>1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</row>
    <row r="20" spans="1:16">
      <c r="A20" t="s">
        <v>26</v>
      </c>
      <c r="B20">
        <v>35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</row>
    <row r="21" spans="1:16">
      <c r="A21" t="s">
        <v>49</v>
      </c>
      <c r="B21">
        <v>24</v>
      </c>
      <c r="C21">
        <v>3</v>
      </c>
      <c r="D21">
        <v>0</v>
      </c>
      <c r="E21">
        <v>0</v>
      </c>
      <c r="F21">
        <v>1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</row>
    <row r="22" spans="1:16">
      <c r="A22" t="s">
        <v>27</v>
      </c>
      <c r="B22">
        <v>33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</row>
    <row r="23" spans="1:16">
      <c r="A23" t="s">
        <v>21</v>
      </c>
      <c r="B23" t="s">
        <v>21</v>
      </c>
      <c r="C23" t="s">
        <v>21</v>
      </c>
      <c r="D23" t="s">
        <v>21</v>
      </c>
      <c r="E23" t="s">
        <v>21</v>
      </c>
      <c r="F23" t="s">
        <v>21</v>
      </c>
      <c r="G23" t="s">
        <v>21</v>
      </c>
      <c r="H23" t="s">
        <v>21</v>
      </c>
      <c r="I23" t="s">
        <v>21</v>
      </c>
      <c r="J23" t="s">
        <v>21</v>
      </c>
      <c r="K23" t="s">
        <v>21</v>
      </c>
      <c r="L23" t="s">
        <v>21</v>
      </c>
      <c r="M23" t="s">
        <v>21</v>
      </c>
      <c r="N23" t="s">
        <v>21</v>
      </c>
      <c r="O23" t="s">
        <v>21</v>
      </c>
      <c r="P23" t="s">
        <v>21</v>
      </c>
    </row>
    <row r="24" spans="1:16">
      <c r="A24" t="s">
        <v>17</v>
      </c>
      <c r="B24">
        <v>23.5</v>
      </c>
      <c r="C24">
        <v>3</v>
      </c>
      <c r="D24">
        <v>0</v>
      </c>
      <c r="E24">
        <v>0</v>
      </c>
      <c r="F24">
        <v>1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</row>
    <row r="25" spans="1:16">
      <c r="A25" t="s">
        <v>47</v>
      </c>
      <c r="B25">
        <v>33.5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workbookViewId="0"/>
  </sheetViews>
  <sheetFormatPr baseColWidth="10" defaultColWidth="8.83203125" defaultRowHeight="14" x14ac:dyDescent="0"/>
  <sheetData>
    <row r="1" spans="1:16">
      <c r="A1" s="2" t="s">
        <v>22</v>
      </c>
      <c r="B1" s="2" t="s">
        <v>43</v>
      </c>
      <c r="C1" s="2" t="s">
        <v>32</v>
      </c>
      <c r="D1" s="2" t="s">
        <v>5</v>
      </c>
      <c r="E1" s="2" t="s">
        <v>56</v>
      </c>
      <c r="F1" s="2" t="s">
        <v>31</v>
      </c>
      <c r="G1" s="2" t="s">
        <v>35</v>
      </c>
      <c r="H1" s="2" t="s">
        <v>46</v>
      </c>
      <c r="I1" s="2" t="s">
        <v>15</v>
      </c>
      <c r="J1" s="2" t="s">
        <v>42</v>
      </c>
      <c r="K1" s="2" t="s">
        <v>14</v>
      </c>
      <c r="L1" s="2" t="s">
        <v>41</v>
      </c>
      <c r="M1" s="2" t="s">
        <v>19</v>
      </c>
      <c r="N1" s="2" t="s">
        <v>4</v>
      </c>
      <c r="O1" s="2" t="s">
        <v>54</v>
      </c>
      <c r="P1" s="2" t="s">
        <v>55</v>
      </c>
    </row>
    <row r="2" spans="1:16">
      <c r="A2" t="s">
        <v>39</v>
      </c>
      <c r="B2">
        <v>5462</v>
      </c>
      <c r="C2">
        <v>21</v>
      </c>
      <c r="D2">
        <v>5</v>
      </c>
      <c r="E2">
        <v>2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</row>
    <row r="3" spans="1:16">
      <c r="A3" t="s">
        <v>16</v>
      </c>
      <c r="B3">
        <v>151</v>
      </c>
      <c r="C3">
        <v>38</v>
      </c>
      <c r="D3">
        <v>8</v>
      </c>
      <c r="E3">
        <v>1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</row>
    <row r="4" spans="1:16">
      <c r="A4" t="s">
        <v>59</v>
      </c>
      <c r="B4">
        <v>128</v>
      </c>
      <c r="C4">
        <v>33</v>
      </c>
      <c r="D4">
        <v>6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</row>
    <row r="5" spans="1:16">
      <c r="A5" t="s">
        <v>0</v>
      </c>
      <c r="B5">
        <v>141</v>
      </c>
      <c r="C5">
        <v>36</v>
      </c>
      <c r="D5">
        <v>8</v>
      </c>
      <c r="E5">
        <v>1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</row>
    <row r="6" spans="1:16">
      <c r="A6" t="s">
        <v>30</v>
      </c>
      <c r="B6">
        <v>138</v>
      </c>
      <c r="C6">
        <v>35</v>
      </c>
      <c r="D6">
        <v>6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</row>
    <row r="7" spans="1:16">
      <c r="A7" t="s">
        <v>36</v>
      </c>
      <c r="B7">
        <v>144</v>
      </c>
      <c r="C7">
        <v>36</v>
      </c>
      <c r="D7">
        <v>8</v>
      </c>
      <c r="E7">
        <v>1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</row>
    <row r="8" spans="1:16">
      <c r="A8" t="s">
        <v>37</v>
      </c>
      <c r="B8">
        <v>135</v>
      </c>
      <c r="C8">
        <v>35</v>
      </c>
      <c r="D8">
        <v>6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</row>
    <row r="9" spans="1:16">
      <c r="A9" t="s">
        <v>51</v>
      </c>
      <c r="B9">
        <v>145</v>
      </c>
      <c r="C9">
        <v>38</v>
      </c>
      <c r="D9">
        <v>8</v>
      </c>
      <c r="E9">
        <v>1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</row>
    <row r="10" spans="1:16">
      <c r="A10" t="s">
        <v>18</v>
      </c>
      <c r="B10">
        <v>134</v>
      </c>
      <c r="C10">
        <v>33</v>
      </c>
      <c r="D10">
        <v>6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</row>
    <row r="11" spans="1:16">
      <c r="A11" t="s">
        <v>62</v>
      </c>
      <c r="B11">
        <v>138</v>
      </c>
      <c r="C11">
        <v>33</v>
      </c>
      <c r="D11">
        <v>8</v>
      </c>
      <c r="E11">
        <v>1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</row>
    <row r="12" spans="1:16">
      <c r="A12" t="s">
        <v>44</v>
      </c>
      <c r="B12">
        <v>141</v>
      </c>
      <c r="C12">
        <v>38</v>
      </c>
      <c r="D12">
        <v>6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</row>
    <row r="13" spans="1:16">
      <c r="A13" t="s">
        <v>20</v>
      </c>
      <c r="B13">
        <v>146</v>
      </c>
      <c r="C13">
        <v>36</v>
      </c>
      <c r="D13">
        <v>8</v>
      </c>
      <c r="E13">
        <v>1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</row>
    <row r="14" spans="1:16">
      <c r="A14" t="s">
        <v>45</v>
      </c>
      <c r="B14">
        <v>133</v>
      </c>
      <c r="C14">
        <v>35</v>
      </c>
      <c r="D14">
        <v>6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</row>
    <row r="15" spans="1:16">
      <c r="A15" t="s">
        <v>57</v>
      </c>
      <c r="B15">
        <v>139</v>
      </c>
      <c r="C15">
        <v>36</v>
      </c>
      <c r="D15">
        <v>8</v>
      </c>
      <c r="E15">
        <v>1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</row>
    <row r="16" spans="1:16">
      <c r="A16" t="s">
        <v>34</v>
      </c>
      <c r="B16">
        <v>140</v>
      </c>
      <c r="C16">
        <v>35</v>
      </c>
      <c r="D16">
        <v>6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</row>
    <row r="17" spans="1:16">
      <c r="A17" t="s">
        <v>48</v>
      </c>
      <c r="B17">
        <v>137</v>
      </c>
      <c r="C17">
        <v>34</v>
      </c>
      <c r="D17">
        <v>8</v>
      </c>
      <c r="E17">
        <v>1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</row>
    <row r="18" spans="1:16">
      <c r="A18" t="s">
        <v>58</v>
      </c>
      <c r="B18">
        <v>142</v>
      </c>
      <c r="C18">
        <v>37</v>
      </c>
      <c r="D18">
        <v>6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</row>
    <row r="19" spans="1:16">
      <c r="A19" t="s">
        <v>33</v>
      </c>
      <c r="B19">
        <v>153</v>
      </c>
      <c r="C19">
        <v>38</v>
      </c>
      <c r="D19">
        <v>9</v>
      </c>
      <c r="E19">
        <v>1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</row>
    <row r="20" spans="1:16">
      <c r="A20" t="s">
        <v>26</v>
      </c>
      <c r="B20">
        <v>126</v>
      </c>
      <c r="C20">
        <v>33</v>
      </c>
      <c r="D20">
        <v>5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</row>
    <row r="21" spans="1:16">
      <c r="A21" t="s">
        <v>49</v>
      </c>
      <c r="B21">
        <v>152</v>
      </c>
      <c r="C21">
        <v>38</v>
      </c>
      <c r="D21">
        <v>8</v>
      </c>
      <c r="E21">
        <v>1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</row>
    <row r="22" spans="1:16">
      <c r="A22" t="s">
        <v>27</v>
      </c>
      <c r="B22">
        <v>127</v>
      </c>
      <c r="C22">
        <v>33</v>
      </c>
      <c r="D22">
        <v>6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</row>
    <row r="23" spans="1:16">
      <c r="A23" t="s">
        <v>21</v>
      </c>
      <c r="B23" t="s">
        <v>21</v>
      </c>
      <c r="C23" t="s">
        <v>21</v>
      </c>
      <c r="D23" t="s">
        <v>21</v>
      </c>
      <c r="E23" t="s">
        <v>21</v>
      </c>
      <c r="F23" t="s">
        <v>21</v>
      </c>
      <c r="G23" t="s">
        <v>21</v>
      </c>
      <c r="H23" t="s">
        <v>21</v>
      </c>
      <c r="I23" t="s">
        <v>21</v>
      </c>
      <c r="J23" t="s">
        <v>21</v>
      </c>
      <c r="K23" t="s">
        <v>21</v>
      </c>
      <c r="L23" t="s">
        <v>21</v>
      </c>
      <c r="M23" t="s">
        <v>21</v>
      </c>
      <c r="N23" t="s">
        <v>21</v>
      </c>
      <c r="O23" t="s">
        <v>21</v>
      </c>
      <c r="P23" t="s">
        <v>21</v>
      </c>
    </row>
    <row r="24" spans="1:16">
      <c r="A24" t="s">
        <v>17</v>
      </c>
      <c r="B24">
        <v>144.6</v>
      </c>
      <c r="C24">
        <v>36.299999999999997</v>
      </c>
      <c r="D24">
        <v>8.1</v>
      </c>
      <c r="E24">
        <v>1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</row>
    <row r="25" spans="1:16">
      <c r="A25" t="s">
        <v>47</v>
      </c>
      <c r="B25">
        <v>134.4</v>
      </c>
      <c r="C25">
        <v>34.700000000000003</v>
      </c>
      <c r="D25">
        <v>5.9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hail stats</vt:lpstr>
      <vt:lpstr>torn stats</vt:lpstr>
      <vt:lpstr>wind stats</vt:lpstr>
      <vt:lpstr>hail coef</vt:lpstr>
      <vt:lpstr>torn coef</vt:lpstr>
      <vt:lpstr>wind coef</vt:lpstr>
      <vt:lpstr>hail hits</vt:lpstr>
      <vt:lpstr>torn hits</vt:lpstr>
      <vt:lpstr>wind hits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Lisa Wei</cp:lastModifiedBy>
  <dcterms:created xsi:type="dcterms:W3CDTF">2014-04-24T09:50:01Z</dcterms:created>
  <dcterms:modified xsi:type="dcterms:W3CDTF">2014-04-24T13:55:08Z</dcterms:modified>
</cp:coreProperties>
</file>