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minimized="1" xWindow="3820" yWindow="160" windowWidth="29520" windowHeight="19740"/>
  </bookViews>
  <sheets>
    <sheet name="hail stats" sheetId="1" r:id="rId1"/>
    <sheet name="torn stats" sheetId="2" r:id="rId2"/>
    <sheet name="wind stats" sheetId="3" r:id="rId3"/>
    <sheet name="hail coef" sheetId="4" r:id="rId4"/>
    <sheet name="torn coef" sheetId="5" r:id="rId5"/>
    <sheet name="wind coef" sheetId="6" r:id="rId6"/>
    <sheet name="hail hits" sheetId="7" r:id="rId7"/>
    <sheet name="torn hits" sheetId="8" r:id="rId8"/>
    <sheet name="wind hits" sheetId="9" r:id="rId9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4" i="4"/>
  <c r="D14"/>
  <c r="C14"/>
  <c r="B14"/>
  <c r="G14" i="1"/>
  <c r="F14"/>
  <c r="E14"/>
  <c r="D14"/>
  <c r="C14"/>
  <c r="B14"/>
  <c r="E14" i="5"/>
  <c r="D14"/>
  <c r="C14"/>
  <c r="B14"/>
  <c r="G14" i="2"/>
  <c r="F14"/>
  <c r="E14"/>
  <c r="D14"/>
  <c r="C14"/>
  <c r="B14"/>
  <c r="E14" i="6"/>
  <c r="D14"/>
  <c r="C14"/>
  <c r="B14"/>
  <c r="G14" i="3"/>
  <c r="F14"/>
  <c r="E14"/>
  <c r="D14"/>
  <c r="C14"/>
  <c r="B14"/>
</calcChain>
</file>

<file path=xl/sharedStrings.xml><?xml version="1.0" encoding="utf-8"?>
<sst xmlns="http://schemas.openxmlformats.org/spreadsheetml/2006/main" count="369" uniqueCount="63">
  <si>
    <t>test1 (tp)</t>
  </si>
  <si>
    <t>test 8</t>
  </si>
  <si>
    <t>test 9</t>
  </si>
  <si>
    <t>lldiv</t>
  </si>
  <si>
    <t>60-65</t>
  </si>
  <si>
    <t>10-15</t>
  </si>
  <si>
    <t>test 2</t>
  </si>
  <si>
    <t>test 3</t>
  </si>
  <si>
    <t>test 0</t>
  </si>
  <si>
    <t>test 1</t>
  </si>
  <si>
    <t>test 6</t>
  </si>
  <si>
    <t>test 7</t>
  </si>
  <si>
    <t>test 4</t>
  </si>
  <si>
    <t>test 5</t>
  </si>
  <si>
    <t>45-50</t>
  </si>
  <si>
    <t>35-40</t>
  </si>
  <si>
    <t>test0 (tp)</t>
  </si>
  <si>
    <t>avg (tp)</t>
  </si>
  <si>
    <t>test3 (fn)</t>
  </si>
  <si>
    <t>55-60</t>
  </si>
  <si>
    <t>test5 (tp)</t>
  </si>
  <si>
    <t xml:space="preserve"> </t>
  </si>
  <si>
    <t>group</t>
  </si>
  <si>
    <t>tn:tp</t>
  </si>
  <si>
    <t>n truepos</t>
  </si>
  <si>
    <t>shear06</t>
  </si>
  <si>
    <t>test8 (fn)</t>
  </si>
  <si>
    <t>test9 (fn)</t>
  </si>
  <si>
    <t>test</t>
  </si>
  <si>
    <t>n falsepos</t>
  </si>
  <si>
    <t>test1 (fn)</t>
  </si>
  <si>
    <t>20-25</t>
  </si>
  <si>
    <t>5-10</t>
  </si>
  <si>
    <t>test8 (tp)</t>
  </si>
  <si>
    <t>test6 (fn)</t>
  </si>
  <si>
    <t>25-30</t>
  </si>
  <si>
    <t>test2 (tp)</t>
  </si>
  <si>
    <t>test2 (fn)</t>
  </si>
  <si>
    <t>filtered</t>
  </si>
  <si>
    <t>CAPE</t>
  </si>
  <si>
    <t>50-55</t>
  </si>
  <si>
    <t>40-45</t>
  </si>
  <si>
    <t>0-5</t>
  </si>
  <si>
    <t>test4 (fn)</t>
  </si>
  <si>
    <t>test5 (fn)</t>
  </si>
  <si>
    <t>30-35</t>
  </si>
  <si>
    <t>avg (fn)</t>
  </si>
  <si>
    <t>test7 (tp)</t>
  </si>
  <si>
    <t>test9 (tp)</t>
  </si>
  <si>
    <t>% tp/tothits</t>
  </si>
  <si>
    <t>test3 (tp)</t>
  </si>
  <si>
    <t xml:space="preserve">avg </t>
  </si>
  <si>
    <t>n trueneg</t>
  </si>
  <si>
    <t>65-70</t>
  </si>
  <si>
    <t>70-75</t>
  </si>
  <si>
    <t>15-20</t>
  </si>
  <si>
    <t>test6 (tp)</t>
  </si>
  <si>
    <t>test7 (fn)</t>
  </si>
  <si>
    <t>test0 (fn)</t>
  </si>
  <si>
    <t>% recovered</t>
  </si>
  <si>
    <t>gamma</t>
  </si>
  <si>
    <t>test4 (tp)</t>
  </si>
  <si>
    <t>std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</si>
</sst>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tabSelected="1" workbookViewId="0">
      <selection activeCell="E18" sqref="E18"/>
    </sheetView>
  </sheetViews>
  <sheetFormatPr baseColWidth="10" defaultColWidth="8.83203125" defaultRowHeight="14"/>
  <sheetData>
    <row r="1" spans="1:16">
      <c r="A1" s="1" t="s">
        <v>28</v>
      </c>
      <c r="B1" s="1" t="s">
        <v>24</v>
      </c>
      <c r="C1" s="1" t="s">
        <v>59</v>
      </c>
      <c r="D1" s="1" t="s">
        <v>29</v>
      </c>
      <c r="E1" s="1" t="s">
        <v>49</v>
      </c>
      <c r="F1" s="1" t="s">
        <v>52</v>
      </c>
      <c r="G1" s="1" t="s">
        <v>23</v>
      </c>
    </row>
    <row r="2" spans="1:16">
      <c r="A2" t="s">
        <v>8</v>
      </c>
      <c r="B2">
        <v>50</v>
      </c>
      <c r="C2">
        <v>0.43103448275900003</v>
      </c>
      <c r="D2">
        <v>606</v>
      </c>
      <c r="E2">
        <v>7.6219512195099995E-2</v>
      </c>
      <c r="F2">
        <v>7989</v>
      </c>
      <c r="G2">
        <v>159.78</v>
      </c>
    </row>
    <row r="3" spans="1:16">
      <c r="A3" t="s">
        <v>9</v>
      </c>
      <c r="B3">
        <v>50</v>
      </c>
      <c r="C3">
        <v>0.43103448275900003</v>
      </c>
      <c r="D3">
        <v>605</v>
      </c>
      <c r="E3">
        <v>7.6335877862600002E-2</v>
      </c>
      <c r="F3">
        <v>7990</v>
      </c>
      <c r="G3">
        <v>159.80000000000001</v>
      </c>
    </row>
    <row r="4" spans="1:16">
      <c r="A4" t="s">
        <v>6</v>
      </c>
      <c r="B4">
        <v>50</v>
      </c>
      <c r="C4">
        <v>0.43103448275900003</v>
      </c>
      <c r="D4">
        <v>606</v>
      </c>
      <c r="E4">
        <v>7.6219512195099995E-2</v>
      </c>
      <c r="F4">
        <v>7989</v>
      </c>
      <c r="G4">
        <v>159.78</v>
      </c>
    </row>
    <row r="5" spans="1:16">
      <c r="A5" t="s">
        <v>7</v>
      </c>
      <c r="B5">
        <v>51</v>
      </c>
      <c r="C5">
        <v>0.43965517241399998</v>
      </c>
      <c r="D5">
        <v>635</v>
      </c>
      <c r="E5">
        <v>7.4344023323600003E-2</v>
      </c>
      <c r="F5">
        <v>7960</v>
      </c>
      <c r="G5">
        <v>156.078431373</v>
      </c>
    </row>
    <row r="6" spans="1:16">
      <c r="A6" t="s">
        <v>12</v>
      </c>
      <c r="B6">
        <v>49</v>
      </c>
      <c r="C6">
        <v>0.42241379310299998</v>
      </c>
      <c r="D6">
        <v>607</v>
      </c>
      <c r="E6">
        <v>7.4695121951199997E-2</v>
      </c>
      <c r="F6">
        <v>7988</v>
      </c>
      <c r="G6">
        <v>163.02040816300001</v>
      </c>
    </row>
    <row r="7" spans="1:16">
      <c r="A7" t="s">
        <v>13</v>
      </c>
      <c r="B7">
        <v>50</v>
      </c>
      <c r="C7">
        <v>0.43103448275900003</v>
      </c>
      <c r="D7">
        <v>616</v>
      </c>
      <c r="E7">
        <v>7.5075075075100001E-2</v>
      </c>
      <c r="F7">
        <v>7979</v>
      </c>
      <c r="G7">
        <v>159.58000000000001</v>
      </c>
    </row>
    <row r="8" spans="1:16">
      <c r="A8" t="s">
        <v>10</v>
      </c>
      <c r="B8">
        <v>46</v>
      </c>
      <c r="C8">
        <v>0.39655172413799999</v>
      </c>
      <c r="D8">
        <v>594</v>
      </c>
      <c r="E8">
        <v>7.1874999999999994E-2</v>
      </c>
      <c r="F8">
        <v>8001</v>
      </c>
      <c r="G8">
        <v>173.934782609</v>
      </c>
    </row>
    <row r="9" spans="1:16">
      <c r="A9" t="s">
        <v>11</v>
      </c>
      <c r="B9">
        <v>50</v>
      </c>
      <c r="C9">
        <v>0.43103448275900003</v>
      </c>
      <c r="D9">
        <v>601</v>
      </c>
      <c r="E9">
        <v>7.6804915514600003E-2</v>
      </c>
      <c r="F9">
        <v>7994</v>
      </c>
      <c r="G9">
        <v>159.88</v>
      </c>
    </row>
    <row r="10" spans="1:16">
      <c r="A10" t="s">
        <v>1</v>
      </c>
      <c r="B10">
        <v>48</v>
      </c>
      <c r="C10">
        <v>0.41379310344800002</v>
      </c>
      <c r="D10">
        <v>609</v>
      </c>
      <c r="E10">
        <v>7.3059360730600001E-2</v>
      </c>
      <c r="F10">
        <v>7986</v>
      </c>
      <c r="G10">
        <v>166.375</v>
      </c>
    </row>
    <row r="11" spans="1:16">
      <c r="A11" t="s">
        <v>2</v>
      </c>
      <c r="B11">
        <v>50</v>
      </c>
      <c r="C11">
        <v>0.43103448275900003</v>
      </c>
      <c r="D11">
        <v>656</v>
      </c>
      <c r="E11">
        <v>7.0821529745E-2</v>
      </c>
      <c r="F11">
        <v>7939</v>
      </c>
      <c r="G11">
        <v>158.78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49.4</v>
      </c>
      <c r="C13">
        <v>0.43</v>
      </c>
      <c r="D13">
        <v>613.5</v>
      </c>
      <c r="E13">
        <v>7.0000000000000007E-2</v>
      </c>
      <c r="F13">
        <v>7981.5</v>
      </c>
      <c r="G13">
        <v>161.69999999999999</v>
      </c>
    </row>
    <row r="14" spans="1:16">
      <c r="A14" t="s">
        <v>62</v>
      </c>
      <c r="B14">
        <f>STDEV(B2:B11)</f>
        <v>1.4298407059685376</v>
      </c>
      <c r="C14">
        <f t="shared" ref="C14:G14" si="0">STDEV(C2:C11)</f>
        <v>1.2326212982646741E-2</v>
      </c>
      <c r="D14">
        <f t="shared" si="0"/>
        <v>18.434568976065954</v>
      </c>
      <c r="E14">
        <f t="shared" si="0"/>
        <v>2.0403323918481409E-3</v>
      </c>
      <c r="F14">
        <f t="shared" si="0"/>
        <v>18.434568976065954</v>
      </c>
      <c r="G14">
        <f t="shared" si="0"/>
        <v>5.0794469799635307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B14" sqref="B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6</v>
      </c>
      <c r="C2">
        <v>0.4</v>
      </c>
      <c r="D2">
        <v>3131</v>
      </c>
      <c r="E2">
        <v>1.9126554032500001E-3</v>
      </c>
      <c r="F2">
        <v>5565</v>
      </c>
      <c r="G2">
        <v>927.5</v>
      </c>
    </row>
    <row r="3" spans="1:16">
      <c r="A3" t="s">
        <v>9</v>
      </c>
      <c r="B3">
        <v>3</v>
      </c>
      <c r="C3">
        <v>0.2</v>
      </c>
      <c r="D3">
        <v>1509</v>
      </c>
      <c r="E3">
        <v>1.9841269841299998E-3</v>
      </c>
      <c r="F3">
        <v>7187</v>
      </c>
      <c r="G3">
        <v>2395.6666666699998</v>
      </c>
    </row>
    <row r="4" spans="1:16">
      <c r="A4" t="s">
        <v>6</v>
      </c>
      <c r="B4">
        <v>6</v>
      </c>
      <c r="C4">
        <v>0.4</v>
      </c>
      <c r="D4">
        <v>3131</v>
      </c>
      <c r="E4">
        <v>1.9126554032500001E-3</v>
      </c>
      <c r="F4">
        <v>5565</v>
      </c>
      <c r="G4">
        <v>927.5</v>
      </c>
    </row>
    <row r="5" spans="1:16">
      <c r="A5" t="s">
        <v>7</v>
      </c>
      <c r="B5">
        <v>5</v>
      </c>
      <c r="C5">
        <v>0.33333333333300003</v>
      </c>
      <c r="D5">
        <v>2522</v>
      </c>
      <c r="E5">
        <v>1.9786307875E-3</v>
      </c>
      <c r="F5">
        <v>6174</v>
      </c>
      <c r="G5">
        <v>1234.8</v>
      </c>
    </row>
    <row r="6" spans="1:16">
      <c r="A6" t="s">
        <v>12</v>
      </c>
      <c r="B6">
        <v>5</v>
      </c>
      <c r="C6">
        <v>0.33333333333300003</v>
      </c>
      <c r="D6">
        <v>2103</v>
      </c>
      <c r="E6">
        <v>2.37191650854E-3</v>
      </c>
      <c r="F6">
        <v>6593</v>
      </c>
      <c r="G6">
        <v>1318.6</v>
      </c>
    </row>
    <row r="7" spans="1:16">
      <c r="A7" t="s">
        <v>13</v>
      </c>
      <c r="B7">
        <v>4</v>
      </c>
      <c r="C7">
        <v>0.26666666666700001</v>
      </c>
      <c r="D7">
        <v>1869</v>
      </c>
      <c r="E7">
        <v>2.13561131874E-3</v>
      </c>
      <c r="F7">
        <v>6827</v>
      </c>
      <c r="G7">
        <v>1706.75</v>
      </c>
    </row>
    <row r="8" spans="1:16">
      <c r="A8" t="s">
        <v>10</v>
      </c>
      <c r="B8">
        <v>6</v>
      </c>
      <c r="C8">
        <v>0.4</v>
      </c>
      <c r="D8">
        <v>2893</v>
      </c>
      <c r="E8">
        <v>2.0696791997200001E-3</v>
      </c>
      <c r="F8">
        <v>5803</v>
      </c>
      <c r="G8">
        <v>967.16666666699996</v>
      </c>
    </row>
    <row r="9" spans="1:16">
      <c r="A9" t="s">
        <v>11</v>
      </c>
      <c r="B9">
        <v>5</v>
      </c>
      <c r="C9">
        <v>0.33333333333300003</v>
      </c>
      <c r="D9">
        <v>2275</v>
      </c>
      <c r="E9">
        <v>2.1929824561399999E-3</v>
      </c>
      <c r="F9">
        <v>6421</v>
      </c>
      <c r="G9">
        <v>1284.2</v>
      </c>
    </row>
    <row r="10" spans="1:16">
      <c r="A10" t="s">
        <v>1</v>
      </c>
      <c r="B10">
        <v>4</v>
      </c>
      <c r="C10">
        <v>0.26666666666700001</v>
      </c>
      <c r="D10">
        <v>1342</v>
      </c>
      <c r="E10">
        <v>2.9717682020799999E-3</v>
      </c>
      <c r="F10">
        <v>7354</v>
      </c>
      <c r="G10">
        <v>1838.5</v>
      </c>
    </row>
    <row r="11" spans="1:16">
      <c r="A11" t="s">
        <v>2</v>
      </c>
      <c r="B11">
        <v>3</v>
      </c>
      <c r="C11">
        <v>0.2</v>
      </c>
      <c r="D11">
        <v>709</v>
      </c>
      <c r="E11">
        <v>4.2134831460700004E-3</v>
      </c>
      <c r="F11">
        <v>7987</v>
      </c>
      <c r="G11">
        <v>2662.3333333300002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4.7</v>
      </c>
      <c r="C13">
        <v>0.31</v>
      </c>
      <c r="D13">
        <v>2148.4</v>
      </c>
      <c r="E13">
        <v>0</v>
      </c>
      <c r="F13">
        <v>6547.6</v>
      </c>
      <c r="G13">
        <v>1526.3</v>
      </c>
    </row>
    <row r="14" spans="1:16">
      <c r="A14" t="s">
        <v>62</v>
      </c>
      <c r="B14">
        <f>STDEV(B2:B11)</f>
        <v>1.1595018087284055</v>
      </c>
      <c r="C14">
        <f t="shared" ref="C14:G14" si="0">STDEV(C2:C11)</f>
        <v>7.7300120581820175E-2</v>
      </c>
      <c r="D14">
        <f t="shared" si="0"/>
        <v>806.37394137790261</v>
      </c>
      <c r="E14">
        <f t="shared" si="0"/>
        <v>7.1935397700167145E-4</v>
      </c>
      <c r="F14">
        <f t="shared" si="0"/>
        <v>806.37394137790113</v>
      </c>
      <c r="G14">
        <f t="shared" si="0"/>
        <v>613.99222692058254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78</v>
      </c>
      <c r="C2">
        <v>0.54545454545500005</v>
      </c>
      <c r="D2">
        <v>2245</v>
      </c>
      <c r="E2">
        <v>3.35772707706E-2</v>
      </c>
      <c r="F2">
        <v>6323</v>
      </c>
      <c r="G2">
        <v>81.064102564099997</v>
      </c>
    </row>
    <row r="3" spans="1:16">
      <c r="A3" t="s">
        <v>9</v>
      </c>
      <c r="B3">
        <v>90</v>
      </c>
      <c r="C3">
        <v>0.62937062937099997</v>
      </c>
      <c r="D3">
        <v>3137</v>
      </c>
      <c r="E3">
        <v>2.7889680818100001E-2</v>
      </c>
      <c r="F3">
        <v>5431</v>
      </c>
      <c r="G3">
        <v>60.344444444399997</v>
      </c>
    </row>
    <row r="4" spans="1:16">
      <c r="A4" t="s">
        <v>6</v>
      </c>
      <c r="B4">
        <v>78</v>
      </c>
      <c r="C4">
        <v>0.54545454545500005</v>
      </c>
      <c r="D4">
        <v>2245</v>
      </c>
      <c r="E4">
        <v>3.35772707706E-2</v>
      </c>
      <c r="F4">
        <v>6323</v>
      </c>
      <c r="G4">
        <v>81.064102564099997</v>
      </c>
    </row>
    <row r="5" spans="1:16">
      <c r="A5" t="s">
        <v>7</v>
      </c>
      <c r="B5">
        <v>86</v>
      </c>
      <c r="C5">
        <v>0.60139860139900003</v>
      </c>
      <c r="D5">
        <v>2681</v>
      </c>
      <c r="E5">
        <v>3.10805926997E-2</v>
      </c>
      <c r="F5">
        <v>5887</v>
      </c>
      <c r="G5">
        <v>68.453488372099997</v>
      </c>
    </row>
    <row r="6" spans="1:16">
      <c r="A6" t="s">
        <v>12</v>
      </c>
      <c r="B6">
        <v>81</v>
      </c>
      <c r="C6">
        <v>0.566433566434</v>
      </c>
      <c r="D6">
        <v>2369</v>
      </c>
      <c r="E6">
        <v>3.3061224489799999E-2</v>
      </c>
      <c r="F6">
        <v>6199</v>
      </c>
      <c r="G6">
        <v>76.530864197499994</v>
      </c>
    </row>
    <row r="7" spans="1:16">
      <c r="A7" t="s">
        <v>13</v>
      </c>
      <c r="B7">
        <v>96</v>
      </c>
      <c r="C7">
        <v>0.67132867132899998</v>
      </c>
      <c r="D7">
        <v>3511</v>
      </c>
      <c r="E7">
        <v>2.6614915442200002E-2</v>
      </c>
      <c r="F7">
        <v>5057</v>
      </c>
      <c r="G7">
        <v>52.677083333299997</v>
      </c>
    </row>
    <row r="8" spans="1:16">
      <c r="A8" t="s">
        <v>10</v>
      </c>
      <c r="B8">
        <v>89</v>
      </c>
      <c r="C8">
        <v>0.62237762237799998</v>
      </c>
      <c r="D8">
        <v>2959</v>
      </c>
      <c r="E8">
        <v>2.91994750656E-2</v>
      </c>
      <c r="F8">
        <v>5609</v>
      </c>
      <c r="G8">
        <v>63.022471910100002</v>
      </c>
    </row>
    <row r="9" spans="1:16">
      <c r="A9" t="s">
        <v>11</v>
      </c>
      <c r="B9">
        <v>83</v>
      </c>
      <c r="C9">
        <v>0.58041958041999997</v>
      </c>
      <c r="D9">
        <v>2609</v>
      </c>
      <c r="E9">
        <v>3.0832095096599999E-2</v>
      </c>
      <c r="F9">
        <v>5959</v>
      </c>
      <c r="G9">
        <v>71.7951807229</v>
      </c>
    </row>
    <row r="10" spans="1:16">
      <c r="A10" t="s">
        <v>1</v>
      </c>
      <c r="B10">
        <v>79</v>
      </c>
      <c r="C10">
        <v>0.55244755244800003</v>
      </c>
      <c r="D10">
        <v>2234</v>
      </c>
      <c r="E10">
        <v>3.4154777345399998E-2</v>
      </c>
      <c r="F10">
        <v>6334</v>
      </c>
      <c r="G10">
        <v>80.177215189899997</v>
      </c>
    </row>
    <row r="11" spans="1:16">
      <c r="A11" t="s">
        <v>2</v>
      </c>
      <c r="B11">
        <v>90</v>
      </c>
      <c r="C11">
        <v>0.62937062937099997</v>
      </c>
      <c r="D11">
        <v>3240</v>
      </c>
      <c r="E11">
        <v>2.7027027027000002E-2</v>
      </c>
      <c r="F11">
        <v>5328</v>
      </c>
      <c r="G11">
        <v>59.2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85</v>
      </c>
      <c r="C13">
        <v>0.59</v>
      </c>
      <c r="D13">
        <v>2723</v>
      </c>
      <c r="E13">
        <v>0.03</v>
      </c>
      <c r="F13">
        <v>5845</v>
      </c>
      <c r="G13">
        <v>69.430000000000007</v>
      </c>
    </row>
    <row r="14" spans="1:16">
      <c r="A14" t="s">
        <v>62</v>
      </c>
      <c r="B14">
        <f>STDEV(B2:B11)</f>
        <v>6.164414002968976</v>
      </c>
      <c r="C14">
        <f t="shared" ref="C14:G14" si="0">STDEV(C2:C11)</f>
        <v>4.3107790230508473E-2</v>
      </c>
      <c r="D14">
        <f t="shared" si="0"/>
        <v>465.6524693612418</v>
      </c>
      <c r="E14">
        <f t="shared" si="0"/>
        <v>2.878244766905519E-3</v>
      </c>
      <c r="F14">
        <f t="shared" si="0"/>
        <v>465.6524693612418</v>
      </c>
      <c r="G14">
        <f t="shared" si="0"/>
        <v>10.285340244107514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3.98</v>
      </c>
      <c r="C2">
        <v>0.95</v>
      </c>
      <c r="D2">
        <v>-0.03</v>
      </c>
      <c r="E2">
        <v>11.8</v>
      </c>
    </row>
    <row r="3" spans="1:16">
      <c r="A3" t="s">
        <v>9</v>
      </c>
      <c r="B3">
        <v>4.26</v>
      </c>
      <c r="C3">
        <v>0.98</v>
      </c>
      <c r="D3">
        <v>-0.39</v>
      </c>
      <c r="E3">
        <v>11.74</v>
      </c>
    </row>
    <row r="4" spans="1:16">
      <c r="A4" t="s">
        <v>6</v>
      </c>
      <c r="B4">
        <v>3.98</v>
      </c>
      <c r="C4">
        <v>0.95</v>
      </c>
      <c r="D4">
        <v>-0.03</v>
      </c>
      <c r="E4">
        <v>11.8</v>
      </c>
    </row>
    <row r="5" spans="1:16">
      <c r="A5" t="s">
        <v>7</v>
      </c>
      <c r="B5">
        <v>4.54</v>
      </c>
      <c r="C5">
        <v>0.83</v>
      </c>
      <c r="D5">
        <v>0.13</v>
      </c>
      <c r="E5">
        <v>11.89</v>
      </c>
    </row>
    <row r="6" spans="1:16">
      <c r="A6" t="s">
        <v>12</v>
      </c>
      <c r="B6">
        <v>4.21</v>
      </c>
      <c r="C6">
        <v>1.06</v>
      </c>
      <c r="D6">
        <v>-0.18</v>
      </c>
      <c r="E6">
        <v>11.98</v>
      </c>
    </row>
    <row r="7" spans="1:16">
      <c r="A7" t="s">
        <v>13</v>
      </c>
      <c r="B7">
        <v>4.07</v>
      </c>
      <c r="C7">
        <v>0.67</v>
      </c>
      <c r="D7">
        <v>0.16</v>
      </c>
      <c r="E7">
        <v>11.8</v>
      </c>
    </row>
    <row r="8" spans="1:16">
      <c r="A8" t="s">
        <v>10</v>
      </c>
      <c r="B8">
        <v>3.67</v>
      </c>
      <c r="C8">
        <v>0.9</v>
      </c>
      <c r="D8">
        <v>0.37</v>
      </c>
      <c r="E8">
        <v>11.73</v>
      </c>
    </row>
    <row r="9" spans="1:16">
      <c r="A9" t="s">
        <v>11</v>
      </c>
      <c r="B9">
        <v>3.99</v>
      </c>
      <c r="C9">
        <v>0.81</v>
      </c>
      <c r="D9">
        <v>-0.34</v>
      </c>
      <c r="E9">
        <v>12.05</v>
      </c>
    </row>
    <row r="10" spans="1:16">
      <c r="A10" t="s">
        <v>1</v>
      </c>
      <c r="B10">
        <v>4.07</v>
      </c>
      <c r="C10">
        <v>0.88</v>
      </c>
      <c r="D10">
        <v>0.67</v>
      </c>
      <c r="E10">
        <v>11.59</v>
      </c>
    </row>
    <row r="11" spans="1:16">
      <c r="A11" t="s">
        <v>2</v>
      </c>
      <c r="B11">
        <v>3.77</v>
      </c>
      <c r="C11">
        <v>1.33</v>
      </c>
      <c r="D11">
        <v>1.19</v>
      </c>
      <c r="E11">
        <v>11.56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4.05</v>
      </c>
      <c r="C13">
        <v>0.93</v>
      </c>
      <c r="D13">
        <v>0.15</v>
      </c>
      <c r="E13">
        <v>11.79</v>
      </c>
    </row>
    <row r="14" spans="1:16">
      <c r="A14" t="s">
        <v>62</v>
      </c>
      <c r="B14">
        <f>STDEV(B2:B11)</f>
        <v>0.24645035560487849</v>
      </c>
      <c r="C14">
        <f t="shared" ref="C14:E14" si="0">STDEV(C2:C11)</f>
        <v>0.17487773506716639</v>
      </c>
      <c r="D14">
        <f t="shared" si="0"/>
        <v>0.48374120721265373</v>
      </c>
      <c r="E14">
        <f t="shared" si="0"/>
        <v>0.1537819524160082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-2.21</v>
      </c>
      <c r="C2">
        <v>3.82</v>
      </c>
      <c r="D2">
        <v>0.26</v>
      </c>
      <c r="E2">
        <v>4.53</v>
      </c>
    </row>
    <row r="3" spans="1:16">
      <c r="A3" t="s">
        <v>9</v>
      </c>
      <c r="B3">
        <v>-3.96</v>
      </c>
      <c r="C3">
        <v>0.99</v>
      </c>
      <c r="D3">
        <v>2.13</v>
      </c>
      <c r="E3">
        <v>5.67</v>
      </c>
    </row>
    <row r="4" spans="1:16">
      <c r="A4" t="s">
        <v>6</v>
      </c>
      <c r="B4">
        <v>-2.21</v>
      </c>
      <c r="C4">
        <v>3.82</v>
      </c>
      <c r="D4">
        <v>0.26</v>
      </c>
      <c r="E4">
        <v>4.53</v>
      </c>
    </row>
    <row r="5" spans="1:16">
      <c r="A5" t="s">
        <v>7</v>
      </c>
      <c r="B5">
        <v>-2.75</v>
      </c>
      <c r="C5">
        <v>3.06</v>
      </c>
      <c r="D5">
        <v>-0.63</v>
      </c>
      <c r="E5">
        <v>5.71</v>
      </c>
    </row>
    <row r="6" spans="1:16">
      <c r="A6" t="s">
        <v>12</v>
      </c>
      <c r="B6">
        <v>-3.71</v>
      </c>
      <c r="C6">
        <v>2.68</v>
      </c>
      <c r="D6">
        <v>-0.8</v>
      </c>
      <c r="E6">
        <v>5.96</v>
      </c>
    </row>
    <row r="7" spans="1:16">
      <c r="A7" t="s">
        <v>13</v>
      </c>
      <c r="B7">
        <v>-3.17</v>
      </c>
      <c r="C7">
        <v>1.34</v>
      </c>
      <c r="D7">
        <v>0.14000000000000001</v>
      </c>
      <c r="E7">
        <v>5.97</v>
      </c>
    </row>
    <row r="8" spans="1:16">
      <c r="A8" t="s">
        <v>10</v>
      </c>
      <c r="B8">
        <v>-2.75</v>
      </c>
      <c r="C8">
        <v>3.19</v>
      </c>
      <c r="D8">
        <v>0.8</v>
      </c>
      <c r="E8">
        <v>4.7300000000000004</v>
      </c>
    </row>
    <row r="9" spans="1:16">
      <c r="A9" t="s">
        <v>11</v>
      </c>
      <c r="B9">
        <v>-3.55</v>
      </c>
      <c r="C9">
        <v>2.64</v>
      </c>
      <c r="D9">
        <v>-0.18</v>
      </c>
      <c r="E9">
        <v>5.88</v>
      </c>
    </row>
    <row r="10" spans="1:16">
      <c r="A10" t="s">
        <v>1</v>
      </c>
      <c r="B10">
        <v>-2.4700000000000002</v>
      </c>
      <c r="C10">
        <v>1.35</v>
      </c>
      <c r="D10">
        <v>0.44</v>
      </c>
      <c r="E10">
        <v>5.81</v>
      </c>
    </row>
    <row r="11" spans="1:16">
      <c r="A11" t="s">
        <v>2</v>
      </c>
      <c r="B11">
        <v>-3.83</v>
      </c>
      <c r="C11">
        <v>0.61</v>
      </c>
      <c r="D11">
        <v>0.98</v>
      </c>
      <c r="E11">
        <v>4.76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-3.06</v>
      </c>
      <c r="C13">
        <v>2.35</v>
      </c>
      <c r="D13">
        <v>0.34</v>
      </c>
      <c r="E13">
        <v>5.36</v>
      </c>
    </row>
    <row r="14" spans="1:16">
      <c r="A14" t="s">
        <v>62</v>
      </c>
      <c r="B14">
        <f>STDEV(B2:B11)</f>
        <v>0.67188706061526571</v>
      </c>
      <c r="C14">
        <f t="shared" ref="C14:E14" si="0">STDEV(C2:C11)</f>
        <v>1.1842390899739055</v>
      </c>
      <c r="D14">
        <f t="shared" si="0"/>
        <v>0.84320815935331173</v>
      </c>
      <c r="E14">
        <f t="shared" si="0"/>
        <v>0.628759802220902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G21" sqref="G21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1.08</v>
      </c>
      <c r="C2">
        <v>1.05</v>
      </c>
      <c r="D2">
        <v>6.71</v>
      </c>
      <c r="E2">
        <v>8.59</v>
      </c>
    </row>
    <row r="3" spans="1:16">
      <c r="A3" t="s">
        <v>9</v>
      </c>
      <c r="B3">
        <v>1.74</v>
      </c>
      <c r="C3">
        <v>1.46</v>
      </c>
      <c r="D3">
        <v>8.41</v>
      </c>
      <c r="E3">
        <v>7.53</v>
      </c>
    </row>
    <row r="4" spans="1:16">
      <c r="A4" t="s">
        <v>6</v>
      </c>
      <c r="B4">
        <v>1.08</v>
      </c>
      <c r="C4">
        <v>1.05</v>
      </c>
      <c r="D4">
        <v>6.71</v>
      </c>
      <c r="E4">
        <v>8.59</v>
      </c>
    </row>
    <row r="5" spans="1:16">
      <c r="A5" t="s">
        <v>7</v>
      </c>
      <c r="B5">
        <v>1.49</v>
      </c>
      <c r="C5">
        <v>0.88</v>
      </c>
      <c r="D5">
        <v>7.41</v>
      </c>
      <c r="E5">
        <v>8.2200000000000006</v>
      </c>
    </row>
    <row r="6" spans="1:16">
      <c r="A6" t="s">
        <v>12</v>
      </c>
      <c r="B6">
        <v>2.42</v>
      </c>
      <c r="C6">
        <v>0.75</v>
      </c>
      <c r="D6">
        <v>7.17</v>
      </c>
      <c r="E6">
        <v>8.11</v>
      </c>
    </row>
    <row r="7" spans="1:16">
      <c r="A7" t="s">
        <v>13</v>
      </c>
      <c r="B7">
        <v>1.79</v>
      </c>
      <c r="C7">
        <v>1.1200000000000001</v>
      </c>
      <c r="D7">
        <v>8.7200000000000006</v>
      </c>
      <c r="E7">
        <v>7.65</v>
      </c>
    </row>
    <row r="8" spans="1:16">
      <c r="A8" t="s">
        <v>10</v>
      </c>
      <c r="B8">
        <v>0.97</v>
      </c>
      <c r="C8">
        <v>0.86</v>
      </c>
      <c r="D8">
        <v>7.89</v>
      </c>
      <c r="E8">
        <v>8.09</v>
      </c>
    </row>
    <row r="9" spans="1:16">
      <c r="A9" t="s">
        <v>11</v>
      </c>
      <c r="B9">
        <v>1.31</v>
      </c>
      <c r="C9">
        <v>0.25</v>
      </c>
      <c r="D9">
        <v>7.08</v>
      </c>
      <c r="E9">
        <v>8.08</v>
      </c>
    </row>
    <row r="10" spans="1:16">
      <c r="A10" t="s">
        <v>1</v>
      </c>
      <c r="B10">
        <v>1.95</v>
      </c>
      <c r="C10">
        <v>1.1599999999999999</v>
      </c>
      <c r="D10">
        <v>6.7</v>
      </c>
      <c r="E10">
        <v>8.17</v>
      </c>
    </row>
    <row r="11" spans="1:16">
      <c r="A11" t="s">
        <v>2</v>
      </c>
      <c r="B11">
        <v>1.27</v>
      </c>
      <c r="C11">
        <v>1.03</v>
      </c>
      <c r="D11">
        <v>8.2100000000000009</v>
      </c>
      <c r="E11">
        <v>7.81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1.51</v>
      </c>
      <c r="C13">
        <v>0.96</v>
      </c>
      <c r="D13">
        <v>7.5</v>
      </c>
      <c r="E13">
        <v>8.08</v>
      </c>
    </row>
    <row r="14" spans="1:16">
      <c r="A14" t="s">
        <v>62</v>
      </c>
      <c r="B14">
        <f>STDEV(B2:B11)</f>
        <v>0.46096517101500012</v>
      </c>
      <c r="C14">
        <f t="shared" ref="C14:E14" si="0">STDEV(C2:C11)</f>
        <v>0.31645431476491748</v>
      </c>
      <c r="D14">
        <f t="shared" si="0"/>
        <v>0.75676871558548731</v>
      </c>
      <c r="E14">
        <f t="shared" si="0"/>
        <v>0.35103656029916913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15449</v>
      </c>
      <c r="C2">
        <v>8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37</v>
      </c>
      <c r="C3">
        <v>9</v>
      </c>
      <c r="D3">
        <v>2</v>
      </c>
      <c r="E3">
        <v>0</v>
      </c>
      <c r="F3">
        <v>1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60</v>
      </c>
      <c r="C4">
        <v>4</v>
      </c>
      <c r="D4">
        <v>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37</v>
      </c>
      <c r="C5">
        <v>9</v>
      </c>
      <c r="D5">
        <v>2</v>
      </c>
      <c r="E5">
        <v>0</v>
      </c>
      <c r="F5">
        <v>1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60</v>
      </c>
      <c r="C6">
        <v>4</v>
      </c>
      <c r="D6">
        <v>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37</v>
      </c>
      <c r="C7">
        <v>9</v>
      </c>
      <c r="D7">
        <v>2</v>
      </c>
      <c r="E7">
        <v>0</v>
      </c>
      <c r="F7">
        <v>1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60</v>
      </c>
      <c r="C8">
        <v>4</v>
      </c>
      <c r="D8">
        <v>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38</v>
      </c>
      <c r="C9">
        <v>9</v>
      </c>
      <c r="D9">
        <v>2</v>
      </c>
      <c r="E9">
        <v>0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59</v>
      </c>
      <c r="C10">
        <v>4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36</v>
      </c>
      <c r="C11">
        <v>9</v>
      </c>
      <c r="D11">
        <v>2</v>
      </c>
      <c r="E11">
        <v>0</v>
      </c>
      <c r="F11">
        <v>1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61</v>
      </c>
      <c r="C12">
        <v>4</v>
      </c>
      <c r="D12">
        <v>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37</v>
      </c>
      <c r="C13">
        <v>9</v>
      </c>
      <c r="D13">
        <v>2</v>
      </c>
      <c r="E13">
        <v>0</v>
      </c>
      <c r="F13">
        <v>1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60</v>
      </c>
      <c r="C14">
        <v>4</v>
      </c>
      <c r="D14">
        <v>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34</v>
      </c>
      <c r="C15">
        <v>8</v>
      </c>
      <c r="D15">
        <v>2</v>
      </c>
      <c r="E15">
        <v>0</v>
      </c>
      <c r="F15">
        <v>1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63</v>
      </c>
      <c r="C16">
        <v>5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37</v>
      </c>
      <c r="C17">
        <v>9</v>
      </c>
      <c r="D17">
        <v>2</v>
      </c>
      <c r="E17">
        <v>0</v>
      </c>
      <c r="F17">
        <v>1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60</v>
      </c>
      <c r="C18">
        <v>4</v>
      </c>
      <c r="D1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35</v>
      </c>
      <c r="C19">
        <v>9</v>
      </c>
      <c r="D19">
        <v>2</v>
      </c>
      <c r="E19">
        <v>0</v>
      </c>
      <c r="F19">
        <v>1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62</v>
      </c>
      <c r="C20">
        <v>4</v>
      </c>
      <c r="D20">
        <v>2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37</v>
      </c>
      <c r="C21">
        <v>9</v>
      </c>
      <c r="D21">
        <v>2</v>
      </c>
      <c r="E21">
        <v>0</v>
      </c>
      <c r="F21">
        <v>1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60</v>
      </c>
      <c r="C22">
        <v>4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36.5</v>
      </c>
      <c r="C24">
        <v>8.9</v>
      </c>
      <c r="D24">
        <v>2</v>
      </c>
      <c r="E24">
        <v>0</v>
      </c>
      <c r="F24">
        <v>1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60.5</v>
      </c>
      <c r="C25">
        <v>4.0999999999999996</v>
      </c>
      <c r="D25">
        <v>2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15458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12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10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11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10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11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12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4.7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10.3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15456</v>
      </c>
      <c r="C2">
        <v>1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74</v>
      </c>
      <c r="C3">
        <v>2</v>
      </c>
      <c r="D3">
        <v>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64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86</v>
      </c>
      <c r="C5">
        <v>2</v>
      </c>
      <c r="D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52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74</v>
      </c>
      <c r="C7">
        <v>2</v>
      </c>
      <c r="D7">
        <v>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64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82</v>
      </c>
      <c r="C9">
        <v>2</v>
      </c>
      <c r="D9">
        <v>2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56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76</v>
      </c>
      <c r="C11">
        <v>3</v>
      </c>
      <c r="D11">
        <v>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62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91</v>
      </c>
      <c r="C13">
        <v>3</v>
      </c>
      <c r="D13">
        <v>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47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85</v>
      </c>
      <c r="C15">
        <v>2</v>
      </c>
      <c r="D15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53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78</v>
      </c>
      <c r="C17">
        <v>3</v>
      </c>
      <c r="D17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60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75</v>
      </c>
      <c r="C19">
        <v>2</v>
      </c>
      <c r="D19">
        <v>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63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86</v>
      </c>
      <c r="C21">
        <v>2</v>
      </c>
      <c r="D21">
        <v>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52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80.7</v>
      </c>
      <c r="C24">
        <v>2.2999999999999998</v>
      </c>
      <c r="D24">
        <v>2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57.3</v>
      </c>
      <c r="C25">
        <v>0.7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hail stats</vt:lpstr>
      <vt:lpstr>torn stats</vt:lpstr>
      <vt:lpstr>wind stats</vt:lpstr>
      <vt:lpstr>hail coef</vt:lpstr>
      <vt:lpstr>torn coef</vt:lpstr>
      <vt:lpstr>wind coef</vt:lpstr>
      <vt:lpstr>hail hits</vt:lpstr>
      <vt:lpstr>torn hits</vt:lpstr>
      <vt:lpstr>wind hits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Jason Furtado</cp:lastModifiedBy>
  <dcterms:created xsi:type="dcterms:W3CDTF">2014-04-18T11:28:46Z</dcterms:created>
  <dcterms:modified xsi:type="dcterms:W3CDTF">2014-04-18T17:32:45Z</dcterms:modified>
</cp:coreProperties>
</file>