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worksheets/sheet8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calcChain.xml" ContentType="application/vnd.openxmlformats-officedocument.spreadsheetml.calcChain+xml"/>
  <Default Extension="rels" ContentType="application/vnd.openxmlformats-package.relationships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/>
  <bookViews>
    <workbookView minimized="1" xWindow="3960" yWindow="1440" windowWidth="29520" windowHeight="17640"/>
  </bookViews>
  <sheets>
    <sheet name="hail stats" sheetId="1" r:id="rId1"/>
    <sheet name="torn stats" sheetId="2" r:id="rId2"/>
    <sheet name="wind stats" sheetId="3" r:id="rId3"/>
    <sheet name="hail coef" sheetId="4" r:id="rId4"/>
    <sheet name="torn coef" sheetId="5" r:id="rId5"/>
    <sheet name="wind coef" sheetId="6" r:id="rId6"/>
    <sheet name="hail hits" sheetId="7" r:id="rId7"/>
    <sheet name="torn hits" sheetId="8" r:id="rId8"/>
    <sheet name="wind hits" sheetId="9" r:id="rId9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14" i="4"/>
  <c r="D14"/>
  <c r="E14"/>
  <c r="B14"/>
  <c r="C14" i="1"/>
  <c r="D14"/>
  <c r="E14"/>
  <c r="F14"/>
  <c r="G14"/>
  <c r="B14"/>
  <c r="C14" i="5"/>
  <c r="D14"/>
  <c r="E14"/>
  <c r="B14"/>
  <c r="C14" i="2"/>
  <c r="D14"/>
  <c r="E14"/>
  <c r="F14"/>
  <c r="G14"/>
  <c r="B14"/>
  <c r="C14" i="6"/>
  <c r="D14"/>
  <c r="E14"/>
  <c r="B14"/>
  <c r="C14" i="3"/>
  <c r="D14"/>
  <c r="E14"/>
  <c r="F14"/>
  <c r="G14"/>
  <c r="B14"/>
</calcChain>
</file>

<file path=xl/sharedStrings.xml><?xml version="1.0" encoding="utf-8"?>
<sst xmlns="http://schemas.openxmlformats.org/spreadsheetml/2006/main" count="369" uniqueCount="65">
  <si>
    <t>test1 (tp)</t>
  </si>
  <si>
    <t>test 8</t>
  </si>
  <si>
    <t>test 9</t>
  </si>
  <si>
    <t>lldiv</t>
  </si>
  <si>
    <t>60-65</t>
  </si>
  <si>
    <t>10-15</t>
  </si>
  <si>
    <t>test 2</t>
  </si>
  <si>
    <t>test 3</t>
  </si>
  <si>
    <t>test 0</t>
  </si>
  <si>
    <t>test 1</t>
  </si>
  <si>
    <t>test 6</t>
  </si>
  <si>
    <t>test 7</t>
  </si>
  <si>
    <t>test 4</t>
  </si>
  <si>
    <t>test 5</t>
  </si>
  <si>
    <t>45-50</t>
  </si>
  <si>
    <t>35-40</t>
  </si>
  <si>
    <t>test0 (tp)</t>
  </si>
  <si>
    <t>avg (tp)</t>
  </si>
  <si>
    <t>test3 (fn)</t>
  </si>
  <si>
    <t>55-60</t>
  </si>
  <si>
    <t>test5 (tp)</t>
  </si>
  <si>
    <t xml:space="preserve"> </t>
  </si>
  <si>
    <t>group</t>
  </si>
  <si>
    <t>tn:tp</t>
  </si>
  <si>
    <t>n truepos</t>
  </si>
  <si>
    <t>shear06</t>
  </si>
  <si>
    <t>test8 (fn)</t>
  </si>
  <si>
    <t>test9 (fn)</t>
  </si>
  <si>
    <t>test</t>
  </si>
  <si>
    <t>n falsepos</t>
  </si>
  <si>
    <t>test1 (fn)</t>
  </si>
  <si>
    <t>20-25</t>
  </si>
  <si>
    <t>5-10</t>
  </si>
  <si>
    <t>test8 (tp)</t>
  </si>
  <si>
    <t>test6 (fn)</t>
  </si>
  <si>
    <t>25-30</t>
  </si>
  <si>
    <t>test2 (tp)</t>
  </si>
  <si>
    <t>test2 (fn)</t>
  </si>
  <si>
    <t>filtered</t>
  </si>
  <si>
    <t>CAPE</t>
  </si>
  <si>
    <t>50-55</t>
  </si>
  <si>
    <t>40-45</t>
  </si>
  <si>
    <t>0-5</t>
  </si>
  <si>
    <t>test4 (fn)</t>
  </si>
  <si>
    <t>test5 (fn)</t>
  </si>
  <si>
    <t>30-35</t>
  </si>
  <si>
    <t>avg (fn)</t>
  </si>
  <si>
    <t>test7 (tp)</t>
  </si>
  <si>
    <t>test9 (tp)</t>
  </si>
  <si>
    <t>% tp/tothits</t>
  </si>
  <si>
    <t>test3 (tp)</t>
  </si>
  <si>
    <t xml:space="preserve">avg </t>
  </si>
  <si>
    <t>n trueneg</t>
  </si>
  <si>
    <t>65-70</t>
  </si>
  <si>
    <t>70-75</t>
  </si>
  <si>
    <t>15-20</t>
  </si>
  <si>
    <t>test6 (tp)</t>
  </si>
  <si>
    <t>test7 (fn)</t>
  </si>
  <si>
    <t>test0 (fn)</t>
  </si>
  <si>
    <t>% recovered</t>
  </si>
  <si>
    <t>gamma</t>
  </si>
  <si>
    <t>test4 (tp)</t>
  </si>
  <si>
    <t>std</t>
    <phoneticPr fontId="2" type="noConversion"/>
  </si>
  <si>
    <t>std</t>
    <phoneticPr fontId="2" type="noConversion"/>
  </si>
  <si>
    <t>std</t>
    <phoneticPr fontId="2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</si>
</sst>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NumberFormat="1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14"/>
  <sheetViews>
    <sheetView tabSelected="1" workbookViewId="0">
      <selection activeCell="B15" sqref="B15"/>
    </sheetView>
  </sheetViews>
  <sheetFormatPr baseColWidth="10" defaultColWidth="8.83203125" defaultRowHeight="14"/>
  <sheetData>
    <row r="1" spans="1:16">
      <c r="A1" s="1" t="s">
        <v>28</v>
      </c>
      <c r="B1" s="1" t="s">
        <v>24</v>
      </c>
      <c r="C1" s="1" t="s">
        <v>59</v>
      </c>
      <c r="D1" s="1" t="s">
        <v>29</v>
      </c>
      <c r="E1" s="1" t="s">
        <v>49</v>
      </c>
      <c r="F1" s="1" t="s">
        <v>52</v>
      </c>
      <c r="G1" s="1" t="s">
        <v>23</v>
      </c>
    </row>
    <row r="2" spans="1:16">
      <c r="A2" t="s">
        <v>8</v>
      </c>
      <c r="B2">
        <v>352</v>
      </c>
      <c r="C2">
        <v>0.69155206286799997</v>
      </c>
      <c r="D2">
        <v>2159</v>
      </c>
      <c r="E2">
        <v>0.14018319394699999</v>
      </c>
      <c r="F2">
        <v>2496</v>
      </c>
      <c r="G2">
        <v>7.0909090909100003</v>
      </c>
    </row>
    <row r="3" spans="1:16">
      <c r="A3" t="s">
        <v>9</v>
      </c>
      <c r="B3">
        <v>352</v>
      </c>
      <c r="C3">
        <v>0.69155206286799997</v>
      </c>
      <c r="D3">
        <v>2150</v>
      </c>
      <c r="E3">
        <v>0.14068745003999999</v>
      </c>
      <c r="F3">
        <v>2505</v>
      </c>
      <c r="G3">
        <v>7.1164772727300001</v>
      </c>
    </row>
    <row r="4" spans="1:16">
      <c r="A4" t="s">
        <v>6</v>
      </c>
      <c r="B4">
        <v>349</v>
      </c>
      <c r="C4">
        <v>0.68565815324199997</v>
      </c>
      <c r="D4">
        <v>2123</v>
      </c>
      <c r="E4">
        <v>0.14118122977299999</v>
      </c>
      <c r="F4">
        <v>2532</v>
      </c>
      <c r="G4">
        <v>7.2550143266499996</v>
      </c>
    </row>
    <row r="5" spans="1:16">
      <c r="A5" t="s">
        <v>7</v>
      </c>
      <c r="B5">
        <v>355</v>
      </c>
      <c r="C5">
        <v>0.69744597249499996</v>
      </c>
      <c r="D5">
        <v>2137</v>
      </c>
      <c r="E5">
        <v>0.14245585874800001</v>
      </c>
      <c r="F5">
        <v>2518</v>
      </c>
      <c r="G5">
        <v>7.0929577464799998</v>
      </c>
    </row>
    <row r="6" spans="1:16">
      <c r="A6" t="s">
        <v>12</v>
      </c>
      <c r="B6">
        <v>347</v>
      </c>
      <c r="C6">
        <v>0.68172888015699995</v>
      </c>
      <c r="D6">
        <v>2075</v>
      </c>
      <c r="E6">
        <v>0.14327002477299999</v>
      </c>
      <c r="F6">
        <v>2580</v>
      </c>
      <c r="G6">
        <v>7.4351585014400001</v>
      </c>
    </row>
    <row r="7" spans="1:16">
      <c r="A7" t="s">
        <v>13</v>
      </c>
      <c r="B7">
        <v>352</v>
      </c>
      <c r="C7">
        <v>0.69155206286799997</v>
      </c>
      <c r="D7">
        <v>2156</v>
      </c>
      <c r="E7">
        <v>0.14035087719299999</v>
      </c>
      <c r="F7">
        <v>2499</v>
      </c>
      <c r="G7">
        <v>7.0994318181800002</v>
      </c>
    </row>
    <row r="8" spans="1:16">
      <c r="A8" t="s">
        <v>10</v>
      </c>
      <c r="B8">
        <v>340</v>
      </c>
      <c r="C8">
        <v>0.66797642436100002</v>
      </c>
      <c r="D8">
        <v>2058</v>
      </c>
      <c r="E8">
        <v>0.141784820684</v>
      </c>
      <c r="F8">
        <v>2597</v>
      </c>
      <c r="G8">
        <v>7.6382352941200002</v>
      </c>
    </row>
    <row r="9" spans="1:16">
      <c r="A9" t="s">
        <v>11</v>
      </c>
      <c r="B9">
        <v>356</v>
      </c>
      <c r="C9">
        <v>0.69941060903700003</v>
      </c>
      <c r="D9">
        <v>2136</v>
      </c>
      <c r="E9">
        <v>0.14285714285699999</v>
      </c>
      <c r="F9">
        <v>2519</v>
      </c>
      <c r="G9">
        <v>7.0758426966299997</v>
      </c>
    </row>
    <row r="10" spans="1:16">
      <c r="A10" t="s">
        <v>1</v>
      </c>
      <c r="B10">
        <v>354</v>
      </c>
      <c r="C10">
        <v>0.69548133595299999</v>
      </c>
      <c r="D10">
        <v>2136</v>
      </c>
      <c r="E10">
        <v>0.14216867469899999</v>
      </c>
      <c r="F10">
        <v>2519</v>
      </c>
      <c r="G10">
        <v>7.1158192090399996</v>
      </c>
    </row>
    <row r="11" spans="1:16">
      <c r="A11" t="s">
        <v>2</v>
      </c>
      <c r="B11">
        <v>357</v>
      </c>
      <c r="C11">
        <v>0.70137524557999997</v>
      </c>
      <c r="D11">
        <v>2150</v>
      </c>
      <c r="E11">
        <v>0.14240127642600001</v>
      </c>
      <c r="F11">
        <v>2505</v>
      </c>
      <c r="G11">
        <v>7.0168067226900002</v>
      </c>
    </row>
    <row r="12" spans="1:16">
      <c r="A12" t="s">
        <v>21</v>
      </c>
      <c r="B12" t="s">
        <v>21</v>
      </c>
      <c r="C12" t="s">
        <v>21</v>
      </c>
      <c r="D12" t="s">
        <v>21</v>
      </c>
      <c r="E12" t="s">
        <v>21</v>
      </c>
      <c r="F12" t="s">
        <v>21</v>
      </c>
      <c r="G12" t="s">
        <v>21</v>
      </c>
      <c r="H12" t="s">
        <v>21</v>
      </c>
      <c r="I12" t="s">
        <v>21</v>
      </c>
      <c r="J12" t="s">
        <v>21</v>
      </c>
      <c r="K12" t="s">
        <v>21</v>
      </c>
      <c r="L12" t="s">
        <v>21</v>
      </c>
      <c r="M12" t="s">
        <v>21</v>
      </c>
      <c r="N12" t="s">
        <v>21</v>
      </c>
      <c r="O12" t="s">
        <v>21</v>
      </c>
      <c r="P12" t="s">
        <v>21</v>
      </c>
    </row>
    <row r="13" spans="1:16">
      <c r="A13" t="s">
        <v>51</v>
      </c>
      <c r="B13">
        <v>351.4</v>
      </c>
      <c r="C13">
        <v>0.69</v>
      </c>
      <c r="D13">
        <v>2128</v>
      </c>
      <c r="E13">
        <v>0.14000000000000001</v>
      </c>
      <c r="F13">
        <v>2527</v>
      </c>
      <c r="G13">
        <v>7.19</v>
      </c>
    </row>
    <row r="14" spans="1:16">
      <c r="A14" t="s">
        <v>62</v>
      </c>
      <c r="B14">
        <f>STDEV(B2:B11)</f>
        <v>5.0376361299489893</v>
      </c>
      <c r="C14">
        <f t="shared" ref="C14:G14" si="0">STDEV(C2:C11)</f>
        <v>9.897124027548776E-3</v>
      </c>
      <c r="D14">
        <f t="shared" si="0"/>
        <v>34.409301068170507</v>
      </c>
      <c r="E14">
        <f t="shared" si="0"/>
        <v>1.0799966318281254E-3</v>
      </c>
      <c r="F14">
        <f t="shared" si="0"/>
        <v>34.409301068170507</v>
      </c>
      <c r="G14">
        <f t="shared" si="0"/>
        <v>0.19620994302801065</v>
      </c>
    </row>
  </sheetData>
  <phoneticPr fontId="2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14"/>
  <sheetViews>
    <sheetView workbookViewId="0">
      <selection activeCell="B14" sqref="B14:G14"/>
    </sheetView>
  </sheetViews>
  <sheetFormatPr baseColWidth="10" defaultColWidth="8.83203125" defaultRowHeight="14"/>
  <sheetData>
    <row r="1" spans="1:16">
      <c r="A1" s="2" t="s">
        <v>28</v>
      </c>
      <c r="B1" s="2" t="s">
        <v>24</v>
      </c>
      <c r="C1" s="2" t="s">
        <v>59</v>
      </c>
      <c r="D1" s="2" t="s">
        <v>29</v>
      </c>
      <c r="E1" s="2" t="s">
        <v>49</v>
      </c>
      <c r="F1" s="2" t="s">
        <v>52</v>
      </c>
      <c r="G1" s="2" t="s">
        <v>23</v>
      </c>
    </row>
    <row r="2" spans="1:16">
      <c r="A2" t="s">
        <v>8</v>
      </c>
      <c r="B2">
        <v>80</v>
      </c>
      <c r="C2">
        <v>0.67226890756299995</v>
      </c>
      <c r="D2">
        <v>912</v>
      </c>
      <c r="E2">
        <v>8.0645161290299999E-2</v>
      </c>
      <c r="F2">
        <v>4133</v>
      </c>
      <c r="G2">
        <v>51.662500000000001</v>
      </c>
    </row>
    <row r="3" spans="1:16">
      <c r="A3" t="s">
        <v>9</v>
      </c>
      <c r="B3">
        <v>80</v>
      </c>
      <c r="C3">
        <v>0.67226890756299995</v>
      </c>
      <c r="D3">
        <v>927</v>
      </c>
      <c r="E3">
        <v>7.9443892750700004E-2</v>
      </c>
      <c r="F3">
        <v>4118</v>
      </c>
      <c r="G3">
        <v>51.475000000000001</v>
      </c>
    </row>
    <row r="4" spans="1:16">
      <c r="A4" t="s">
        <v>6</v>
      </c>
      <c r="B4">
        <v>81</v>
      </c>
      <c r="C4">
        <v>0.68067226890800003</v>
      </c>
      <c r="D4">
        <v>934</v>
      </c>
      <c r="E4">
        <v>7.9802955664999994E-2</v>
      </c>
      <c r="F4">
        <v>4111</v>
      </c>
      <c r="G4">
        <v>50.753086419799999</v>
      </c>
    </row>
    <row r="5" spans="1:16">
      <c r="A5" t="s">
        <v>7</v>
      </c>
      <c r="B5">
        <v>81</v>
      </c>
      <c r="C5">
        <v>0.68067226890800003</v>
      </c>
      <c r="D5">
        <v>957</v>
      </c>
      <c r="E5">
        <v>7.8034682080900003E-2</v>
      </c>
      <c r="F5">
        <v>4088</v>
      </c>
      <c r="G5">
        <v>50.469135802499999</v>
      </c>
    </row>
    <row r="6" spans="1:16">
      <c r="A6" t="s">
        <v>12</v>
      </c>
      <c r="B6">
        <v>80</v>
      </c>
      <c r="C6">
        <v>0.67226890756299995</v>
      </c>
      <c r="D6">
        <v>963</v>
      </c>
      <c r="E6">
        <v>7.6701821668300002E-2</v>
      </c>
      <c r="F6">
        <v>4082</v>
      </c>
      <c r="G6">
        <v>51.024999999999999</v>
      </c>
    </row>
    <row r="7" spans="1:16">
      <c r="A7" t="s">
        <v>13</v>
      </c>
      <c r="B7">
        <v>81</v>
      </c>
      <c r="C7">
        <v>0.68067226890800003</v>
      </c>
      <c r="D7">
        <v>989</v>
      </c>
      <c r="E7">
        <v>7.5700934579399998E-2</v>
      </c>
      <c r="F7">
        <v>4056</v>
      </c>
      <c r="G7">
        <v>50.074074074099997</v>
      </c>
    </row>
    <row r="8" spans="1:16">
      <c r="A8" t="s">
        <v>10</v>
      </c>
      <c r="B8">
        <v>79</v>
      </c>
      <c r="C8">
        <v>0.66386554621799998</v>
      </c>
      <c r="D8">
        <v>850</v>
      </c>
      <c r="E8">
        <v>8.5037674919300005E-2</v>
      </c>
      <c r="F8">
        <v>4195</v>
      </c>
      <c r="G8">
        <v>53.101265822800002</v>
      </c>
    </row>
    <row r="9" spans="1:16">
      <c r="A9" t="s">
        <v>11</v>
      </c>
      <c r="B9">
        <v>80</v>
      </c>
      <c r="C9">
        <v>0.67226890756299995</v>
      </c>
      <c r="D9">
        <v>868</v>
      </c>
      <c r="E9">
        <v>8.4388185653999997E-2</v>
      </c>
      <c r="F9">
        <v>4177</v>
      </c>
      <c r="G9">
        <v>52.212499999999999</v>
      </c>
    </row>
    <row r="10" spans="1:16">
      <c r="A10" t="s">
        <v>1</v>
      </c>
      <c r="B10">
        <v>78</v>
      </c>
      <c r="C10">
        <v>0.65546218487399999</v>
      </c>
      <c r="D10">
        <v>896</v>
      </c>
      <c r="E10">
        <v>8.0082135523599995E-2</v>
      </c>
      <c r="F10">
        <v>4149</v>
      </c>
      <c r="G10">
        <v>53.192307692299998</v>
      </c>
    </row>
    <row r="11" spans="1:16">
      <c r="A11" t="s">
        <v>2</v>
      </c>
      <c r="B11">
        <v>80</v>
      </c>
      <c r="C11">
        <v>0.67226890756299995</v>
      </c>
      <c r="D11">
        <v>893</v>
      </c>
      <c r="E11">
        <v>8.2219938335000006E-2</v>
      </c>
      <c r="F11">
        <v>4152</v>
      </c>
      <c r="G11">
        <v>51.9</v>
      </c>
    </row>
    <row r="12" spans="1:16">
      <c r="A12" t="s">
        <v>21</v>
      </c>
      <c r="B12" t="s">
        <v>21</v>
      </c>
      <c r="C12" t="s">
        <v>21</v>
      </c>
      <c r="D12" t="s">
        <v>21</v>
      </c>
      <c r="E12" t="s">
        <v>21</v>
      </c>
      <c r="F12" t="s">
        <v>21</v>
      </c>
      <c r="G12" t="s">
        <v>21</v>
      </c>
      <c r="H12" t="s">
        <v>21</v>
      </c>
      <c r="I12" t="s">
        <v>21</v>
      </c>
      <c r="J12" t="s">
        <v>21</v>
      </c>
      <c r="K12" t="s">
        <v>21</v>
      </c>
      <c r="L12" t="s">
        <v>21</v>
      </c>
      <c r="M12" t="s">
        <v>21</v>
      </c>
      <c r="N12" t="s">
        <v>21</v>
      </c>
      <c r="O12" t="s">
        <v>21</v>
      </c>
      <c r="P12" t="s">
        <v>21</v>
      </c>
    </row>
    <row r="13" spans="1:16">
      <c r="A13" t="s">
        <v>51</v>
      </c>
      <c r="B13">
        <v>80</v>
      </c>
      <c r="C13">
        <v>0.67</v>
      </c>
      <c r="D13">
        <v>918.9</v>
      </c>
      <c r="E13">
        <v>0.08</v>
      </c>
      <c r="F13">
        <v>4126.1000000000004</v>
      </c>
      <c r="G13">
        <v>51.59</v>
      </c>
    </row>
    <row r="14" spans="1:16">
      <c r="A14" t="s">
        <v>63</v>
      </c>
      <c r="B14">
        <f>STDEV(B2:B11)</f>
        <v>0.94280904158206336</v>
      </c>
      <c r="C14">
        <f t="shared" ref="C14:G14" si="0">STDEV(C2:C11)</f>
        <v>7.9227650555178056E-3</v>
      </c>
      <c r="D14">
        <f t="shared" si="0"/>
        <v>43.697063211769446</v>
      </c>
      <c r="E14">
        <f t="shared" si="0"/>
        <v>3.0392372083070714E-3</v>
      </c>
      <c r="F14">
        <f t="shared" si="0"/>
        <v>43.697063211776552</v>
      </c>
      <c r="G14">
        <f t="shared" si="0"/>
        <v>1.0502537110272272</v>
      </c>
    </row>
  </sheetData>
  <sheetCalcPr fullCalcOnLoad="1"/>
  <phoneticPr fontId="2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14"/>
  <sheetViews>
    <sheetView workbookViewId="0">
      <selection activeCell="B14" sqref="B14:G14"/>
    </sheetView>
  </sheetViews>
  <sheetFormatPr baseColWidth="10" defaultColWidth="8.83203125" defaultRowHeight="14"/>
  <sheetData>
    <row r="1" spans="1:16">
      <c r="A1" s="2" t="s">
        <v>28</v>
      </c>
      <c r="B1" s="2" t="s">
        <v>24</v>
      </c>
      <c r="C1" s="2" t="s">
        <v>59</v>
      </c>
      <c r="D1" s="2" t="s">
        <v>29</v>
      </c>
      <c r="E1" s="2" t="s">
        <v>49</v>
      </c>
      <c r="F1" s="2" t="s">
        <v>52</v>
      </c>
      <c r="G1" s="2" t="s">
        <v>23</v>
      </c>
    </row>
    <row r="2" spans="1:16">
      <c r="A2" t="s">
        <v>8</v>
      </c>
      <c r="B2">
        <v>523</v>
      </c>
      <c r="C2">
        <v>0.67396907216500002</v>
      </c>
      <c r="D2">
        <v>1854</v>
      </c>
      <c r="E2">
        <v>0.22002524190200001</v>
      </c>
      <c r="F2">
        <v>2534</v>
      </c>
      <c r="G2">
        <v>4.8451242829799996</v>
      </c>
    </row>
    <row r="3" spans="1:16">
      <c r="A3" t="s">
        <v>9</v>
      </c>
      <c r="B3">
        <v>524</v>
      </c>
      <c r="C3">
        <v>0.67525773195899996</v>
      </c>
      <c r="D3">
        <v>1881</v>
      </c>
      <c r="E3">
        <v>0.217879417879</v>
      </c>
      <c r="F3">
        <v>2507</v>
      </c>
      <c r="G3">
        <v>4.7843511450399996</v>
      </c>
    </row>
    <row r="4" spans="1:16">
      <c r="A4" t="s">
        <v>6</v>
      </c>
      <c r="B4">
        <v>524</v>
      </c>
      <c r="C4">
        <v>0.67525773195899996</v>
      </c>
      <c r="D4">
        <v>1858</v>
      </c>
      <c r="E4">
        <v>0.21998320738900001</v>
      </c>
      <c r="F4">
        <v>2530</v>
      </c>
      <c r="G4">
        <v>4.8282442748100003</v>
      </c>
    </row>
    <row r="5" spans="1:16">
      <c r="A5" t="s">
        <v>7</v>
      </c>
      <c r="B5">
        <v>534</v>
      </c>
      <c r="C5">
        <v>0.68814432989700003</v>
      </c>
      <c r="D5">
        <v>1959</v>
      </c>
      <c r="E5">
        <v>0.21419975932599999</v>
      </c>
      <c r="F5">
        <v>2429</v>
      </c>
      <c r="G5">
        <v>4.5486891385800003</v>
      </c>
    </row>
    <row r="6" spans="1:16">
      <c r="A6" t="s">
        <v>12</v>
      </c>
      <c r="B6">
        <v>514</v>
      </c>
      <c r="C6">
        <v>0.66237113402100001</v>
      </c>
      <c r="D6">
        <v>1801</v>
      </c>
      <c r="E6">
        <v>0.22203023758099999</v>
      </c>
      <c r="F6">
        <v>2587</v>
      </c>
      <c r="G6">
        <v>5.0330739299599996</v>
      </c>
    </row>
    <row r="7" spans="1:16">
      <c r="A7" t="s">
        <v>13</v>
      </c>
      <c r="B7">
        <v>524</v>
      </c>
      <c r="C7">
        <v>0.67525773195899996</v>
      </c>
      <c r="D7">
        <v>1883</v>
      </c>
      <c r="E7">
        <v>0.21769837972600001</v>
      </c>
      <c r="F7">
        <v>2505</v>
      </c>
      <c r="G7">
        <v>4.78053435115</v>
      </c>
    </row>
    <row r="8" spans="1:16">
      <c r="A8" t="s">
        <v>10</v>
      </c>
      <c r="B8">
        <v>523</v>
      </c>
      <c r="C8">
        <v>0.67396907216500002</v>
      </c>
      <c r="D8">
        <v>1850</v>
      </c>
      <c r="E8">
        <v>0.22039612305100001</v>
      </c>
      <c r="F8">
        <v>2538</v>
      </c>
      <c r="G8">
        <v>4.8527724665400003</v>
      </c>
    </row>
    <row r="9" spans="1:16">
      <c r="A9" t="s">
        <v>11</v>
      </c>
      <c r="B9">
        <v>518</v>
      </c>
      <c r="C9">
        <v>0.66752577319600004</v>
      </c>
      <c r="D9">
        <v>1862</v>
      </c>
      <c r="E9">
        <v>0.21764705882400001</v>
      </c>
      <c r="F9">
        <v>2526</v>
      </c>
      <c r="G9">
        <v>4.8764478764500003</v>
      </c>
    </row>
    <row r="10" spans="1:16">
      <c r="A10" t="s">
        <v>1</v>
      </c>
      <c r="B10">
        <v>523</v>
      </c>
      <c r="C10">
        <v>0.67396907216500002</v>
      </c>
      <c r="D10">
        <v>1842</v>
      </c>
      <c r="E10">
        <v>0.22114164904899999</v>
      </c>
      <c r="F10">
        <v>2546</v>
      </c>
      <c r="G10">
        <v>4.8680688336499998</v>
      </c>
    </row>
    <row r="11" spans="1:16">
      <c r="A11" t="s">
        <v>2</v>
      </c>
      <c r="B11">
        <v>525</v>
      </c>
      <c r="C11">
        <v>0.67654639175300002</v>
      </c>
      <c r="D11">
        <v>1874</v>
      </c>
      <c r="E11">
        <v>0.21884118382699999</v>
      </c>
      <c r="F11">
        <v>2514</v>
      </c>
      <c r="G11">
        <v>4.7885714285700001</v>
      </c>
    </row>
    <row r="12" spans="1:16">
      <c r="A12" t="s">
        <v>21</v>
      </c>
      <c r="B12" t="s">
        <v>21</v>
      </c>
      <c r="C12" t="s">
        <v>21</v>
      </c>
      <c r="D12" t="s">
        <v>21</v>
      </c>
      <c r="E12" t="s">
        <v>21</v>
      </c>
      <c r="F12" t="s">
        <v>21</v>
      </c>
      <c r="G12" t="s">
        <v>21</v>
      </c>
      <c r="H12" t="s">
        <v>21</v>
      </c>
      <c r="I12" t="s">
        <v>21</v>
      </c>
      <c r="J12" t="s">
        <v>21</v>
      </c>
      <c r="K12" t="s">
        <v>21</v>
      </c>
      <c r="L12" t="s">
        <v>21</v>
      </c>
      <c r="M12" t="s">
        <v>21</v>
      </c>
      <c r="N12" t="s">
        <v>21</v>
      </c>
      <c r="O12" t="s">
        <v>21</v>
      </c>
      <c r="P12" t="s">
        <v>21</v>
      </c>
    </row>
    <row r="13" spans="1:16">
      <c r="A13" t="s">
        <v>51</v>
      </c>
      <c r="B13">
        <v>523.20000000000005</v>
      </c>
      <c r="C13">
        <v>0.67</v>
      </c>
      <c r="D13">
        <v>1866.4</v>
      </c>
      <c r="E13">
        <v>0.22</v>
      </c>
      <c r="F13">
        <v>2521.6</v>
      </c>
      <c r="G13">
        <v>4.82</v>
      </c>
    </row>
    <row r="14" spans="1:16">
      <c r="A14" t="s">
        <v>63</v>
      </c>
      <c r="B14">
        <f>STDEV(B2:B11)</f>
        <v>5.094659513212429</v>
      </c>
      <c r="C14">
        <f t="shared" ref="C14:G14" si="0">STDEV(C2:C11)</f>
        <v>6.5652828778197626E-3</v>
      </c>
      <c r="D14">
        <f t="shared" si="0"/>
        <v>40.147505803250802</v>
      </c>
      <c r="E14">
        <f t="shared" si="0"/>
        <v>2.2504664225047933E-3</v>
      </c>
      <c r="F14">
        <f t="shared" si="0"/>
        <v>40.147505803250802</v>
      </c>
      <c r="G14">
        <f t="shared" si="0"/>
        <v>0.12022801001782235</v>
      </c>
    </row>
  </sheetData>
  <sheetCalcPr fullCalcOnLoad="1"/>
  <phoneticPr fontId="2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14"/>
  <sheetViews>
    <sheetView workbookViewId="0">
      <selection activeCell="B14" sqref="B14:E14"/>
    </sheetView>
  </sheetViews>
  <sheetFormatPr baseColWidth="10" defaultColWidth="8.83203125" defaultRowHeight="14"/>
  <sheetData>
    <row r="1" spans="1:16">
      <c r="A1" s="2" t="s">
        <v>22</v>
      </c>
      <c r="B1" s="2" t="s">
        <v>3</v>
      </c>
      <c r="C1" s="2" t="s">
        <v>25</v>
      </c>
      <c r="D1" s="2" t="s">
        <v>60</v>
      </c>
      <c r="E1" s="2" t="s">
        <v>39</v>
      </c>
    </row>
    <row r="2" spans="1:16">
      <c r="A2" t="s">
        <v>8</v>
      </c>
      <c r="B2">
        <v>-2.91</v>
      </c>
      <c r="C2">
        <v>1.1599999999999999</v>
      </c>
      <c r="D2">
        <v>9.4</v>
      </c>
      <c r="E2">
        <v>6.52</v>
      </c>
    </row>
    <row r="3" spans="1:16">
      <c r="A3" t="s">
        <v>9</v>
      </c>
      <c r="B3">
        <v>-1.91</v>
      </c>
      <c r="C3">
        <v>0.71</v>
      </c>
      <c r="D3">
        <v>8.56</v>
      </c>
      <c r="E3">
        <v>6.74</v>
      </c>
    </row>
    <row r="4" spans="1:16">
      <c r="A4" t="s">
        <v>6</v>
      </c>
      <c r="B4">
        <v>-4.09</v>
      </c>
      <c r="C4">
        <v>1.38</v>
      </c>
      <c r="D4">
        <v>8.68</v>
      </c>
      <c r="E4">
        <v>6.7</v>
      </c>
    </row>
    <row r="5" spans="1:16">
      <c r="A5" t="s">
        <v>7</v>
      </c>
      <c r="B5">
        <v>-3.34</v>
      </c>
      <c r="C5">
        <v>0.68</v>
      </c>
      <c r="D5">
        <v>8.81</v>
      </c>
      <c r="E5">
        <v>6.49</v>
      </c>
    </row>
    <row r="6" spans="1:16">
      <c r="A6" t="s">
        <v>12</v>
      </c>
      <c r="B6">
        <v>-3.96</v>
      </c>
      <c r="C6">
        <v>0.72</v>
      </c>
      <c r="D6">
        <v>7.94</v>
      </c>
      <c r="E6">
        <v>6.51</v>
      </c>
    </row>
    <row r="7" spans="1:16">
      <c r="A7" t="s">
        <v>13</v>
      </c>
      <c r="B7">
        <v>-3.04</v>
      </c>
      <c r="C7">
        <v>0.99</v>
      </c>
      <c r="D7">
        <v>8.6</v>
      </c>
      <c r="E7">
        <v>6.58</v>
      </c>
    </row>
    <row r="8" spans="1:16">
      <c r="A8" t="s">
        <v>10</v>
      </c>
      <c r="B8">
        <v>-2.97</v>
      </c>
      <c r="C8">
        <v>1.04</v>
      </c>
      <c r="D8">
        <v>8.25</v>
      </c>
      <c r="E8">
        <v>6.52</v>
      </c>
    </row>
    <row r="9" spans="1:16">
      <c r="A9" t="s">
        <v>11</v>
      </c>
      <c r="B9">
        <v>-3.58</v>
      </c>
      <c r="C9">
        <v>0.44</v>
      </c>
      <c r="D9">
        <v>8.65</v>
      </c>
      <c r="E9">
        <v>6.38</v>
      </c>
    </row>
    <row r="10" spans="1:16">
      <c r="A10" t="s">
        <v>1</v>
      </c>
      <c r="B10">
        <v>-3.71</v>
      </c>
      <c r="C10">
        <v>0.91</v>
      </c>
      <c r="D10">
        <v>8.4499999999999993</v>
      </c>
      <c r="E10">
        <v>6.83</v>
      </c>
    </row>
    <row r="11" spans="1:16">
      <c r="A11" t="s">
        <v>2</v>
      </c>
      <c r="B11">
        <v>-3.61</v>
      </c>
      <c r="C11">
        <v>0.4</v>
      </c>
      <c r="D11">
        <v>8.41</v>
      </c>
      <c r="E11">
        <v>6.84</v>
      </c>
    </row>
    <row r="12" spans="1:16">
      <c r="A12" t="s">
        <v>21</v>
      </c>
      <c r="B12" t="s">
        <v>21</v>
      </c>
      <c r="C12" t="s">
        <v>21</v>
      </c>
      <c r="D12" t="s">
        <v>21</v>
      </c>
      <c r="E12" t="s">
        <v>21</v>
      </c>
      <c r="F12" t="s">
        <v>21</v>
      </c>
      <c r="G12" t="s">
        <v>21</v>
      </c>
      <c r="H12" t="s">
        <v>21</v>
      </c>
      <c r="I12" t="s">
        <v>21</v>
      </c>
      <c r="J12" t="s">
        <v>21</v>
      </c>
      <c r="K12" t="s">
        <v>21</v>
      </c>
      <c r="L12" t="s">
        <v>21</v>
      </c>
      <c r="M12" t="s">
        <v>21</v>
      </c>
      <c r="N12" t="s">
        <v>21</v>
      </c>
      <c r="O12" t="s">
        <v>21</v>
      </c>
      <c r="P12" t="s">
        <v>21</v>
      </c>
    </row>
    <row r="13" spans="1:16">
      <c r="A13" t="s">
        <v>51</v>
      </c>
      <c r="B13">
        <v>-3.31</v>
      </c>
      <c r="C13">
        <v>0.84</v>
      </c>
      <c r="D13">
        <v>8.57</v>
      </c>
      <c r="E13">
        <v>6.61</v>
      </c>
    </row>
    <row r="14" spans="1:16">
      <c r="A14" t="s">
        <v>62</v>
      </c>
      <c r="B14">
        <f>STDEV(B2:B11)</f>
        <v>0.63797944933812711</v>
      </c>
      <c r="C14">
        <f t="shared" ref="C14:E14" si="0">STDEV(C2:C11)</f>
        <v>0.31123588767649751</v>
      </c>
      <c r="D14">
        <f t="shared" si="0"/>
        <v>0.38079595002517275</v>
      </c>
      <c r="E14">
        <f t="shared" si="0"/>
        <v>0.15659218087472868</v>
      </c>
    </row>
  </sheetData>
  <sheetCalcPr fullCalcOnLoad="1"/>
  <phoneticPr fontId="2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14"/>
  <sheetViews>
    <sheetView workbookViewId="0">
      <selection activeCell="B14" sqref="B14:E14"/>
    </sheetView>
  </sheetViews>
  <sheetFormatPr baseColWidth="10" defaultColWidth="8.83203125" defaultRowHeight="14"/>
  <sheetData>
    <row r="1" spans="1:16">
      <c r="A1" s="2" t="s">
        <v>22</v>
      </c>
      <c r="B1" s="2" t="s">
        <v>3</v>
      </c>
      <c r="C1" s="2" t="s">
        <v>25</v>
      </c>
      <c r="D1" s="2" t="s">
        <v>60</v>
      </c>
      <c r="E1" s="2" t="s">
        <v>39</v>
      </c>
    </row>
    <row r="2" spans="1:16">
      <c r="A2" t="s">
        <v>8</v>
      </c>
      <c r="B2">
        <v>-13.35</v>
      </c>
      <c r="C2">
        <v>3.46</v>
      </c>
      <c r="D2">
        <v>4.8600000000000003</v>
      </c>
      <c r="E2">
        <v>0.05</v>
      </c>
    </row>
    <row r="3" spans="1:16">
      <c r="A3" t="s">
        <v>9</v>
      </c>
      <c r="B3">
        <v>-13.77</v>
      </c>
      <c r="C3">
        <v>2.91</v>
      </c>
      <c r="D3">
        <v>4.6900000000000004</v>
      </c>
      <c r="E3">
        <v>0.75</v>
      </c>
    </row>
    <row r="4" spans="1:16">
      <c r="A4" t="s">
        <v>6</v>
      </c>
      <c r="B4">
        <v>-13.79</v>
      </c>
      <c r="C4">
        <v>2.79</v>
      </c>
      <c r="D4">
        <v>5.31</v>
      </c>
      <c r="E4">
        <v>0.35</v>
      </c>
    </row>
    <row r="5" spans="1:16">
      <c r="A5" t="s">
        <v>7</v>
      </c>
      <c r="B5">
        <v>-13.44</v>
      </c>
      <c r="C5">
        <v>2.77</v>
      </c>
      <c r="D5">
        <v>5.2</v>
      </c>
      <c r="E5">
        <v>0.54</v>
      </c>
    </row>
    <row r="6" spans="1:16">
      <c r="A6" t="s">
        <v>12</v>
      </c>
      <c r="B6">
        <v>-13.71</v>
      </c>
      <c r="C6">
        <v>3.52</v>
      </c>
      <c r="D6">
        <v>5.44</v>
      </c>
      <c r="E6">
        <v>0.32</v>
      </c>
    </row>
    <row r="7" spans="1:16">
      <c r="A7" t="s">
        <v>13</v>
      </c>
      <c r="B7">
        <v>-13.64</v>
      </c>
      <c r="C7">
        <v>2.86</v>
      </c>
      <c r="D7">
        <v>5.6</v>
      </c>
      <c r="E7">
        <v>0.49</v>
      </c>
    </row>
    <row r="8" spans="1:16">
      <c r="A8" t="s">
        <v>10</v>
      </c>
      <c r="B8">
        <v>-13.32</v>
      </c>
      <c r="C8">
        <v>3.25</v>
      </c>
      <c r="D8">
        <v>4.04</v>
      </c>
      <c r="E8">
        <v>0.56000000000000005</v>
      </c>
    </row>
    <row r="9" spans="1:16">
      <c r="A9" t="s">
        <v>11</v>
      </c>
      <c r="B9">
        <v>-13.97</v>
      </c>
      <c r="C9">
        <v>2.68</v>
      </c>
      <c r="D9">
        <v>4.21</v>
      </c>
      <c r="E9">
        <v>0.41</v>
      </c>
    </row>
    <row r="10" spans="1:16">
      <c r="A10" t="s">
        <v>1</v>
      </c>
      <c r="B10">
        <v>-13.56</v>
      </c>
      <c r="C10">
        <v>3.09</v>
      </c>
      <c r="D10">
        <v>4.7300000000000004</v>
      </c>
      <c r="E10">
        <v>0.85</v>
      </c>
    </row>
    <row r="11" spans="1:16">
      <c r="A11" t="s">
        <v>2</v>
      </c>
      <c r="B11">
        <v>-13.9</v>
      </c>
      <c r="C11">
        <v>3.1</v>
      </c>
      <c r="D11">
        <v>4.53</v>
      </c>
      <c r="E11">
        <v>0.38</v>
      </c>
    </row>
    <row r="12" spans="1:16">
      <c r="A12" t="s">
        <v>21</v>
      </c>
      <c r="B12" t="s">
        <v>21</v>
      </c>
      <c r="C12" t="s">
        <v>21</v>
      </c>
      <c r="D12" t="s">
        <v>21</v>
      </c>
      <c r="E12" t="s">
        <v>21</v>
      </c>
      <c r="F12" t="s">
        <v>21</v>
      </c>
      <c r="G12" t="s">
        <v>21</v>
      </c>
      <c r="H12" t="s">
        <v>21</v>
      </c>
      <c r="I12" t="s">
        <v>21</v>
      </c>
      <c r="J12" t="s">
        <v>21</v>
      </c>
      <c r="K12" t="s">
        <v>21</v>
      </c>
      <c r="L12" t="s">
        <v>21</v>
      </c>
      <c r="M12" t="s">
        <v>21</v>
      </c>
      <c r="N12" t="s">
        <v>21</v>
      </c>
      <c r="O12" t="s">
        <v>21</v>
      </c>
      <c r="P12" t="s">
        <v>21</v>
      </c>
    </row>
    <row r="13" spans="1:16">
      <c r="A13" t="s">
        <v>51</v>
      </c>
      <c r="B13">
        <v>-13.65</v>
      </c>
      <c r="C13">
        <v>3.04</v>
      </c>
      <c r="D13">
        <v>4.8600000000000003</v>
      </c>
      <c r="E13">
        <v>0.47</v>
      </c>
    </row>
    <row r="14" spans="1:16">
      <c r="A14" t="s">
        <v>62</v>
      </c>
      <c r="B14">
        <f>STDEV(B2:B11)</f>
        <v>0.22446232052018292</v>
      </c>
      <c r="C14">
        <f t="shared" ref="C14:E14" si="0">STDEV(C2:C11)</f>
        <v>0.29272854319317954</v>
      </c>
      <c r="D14">
        <f t="shared" si="0"/>
        <v>0.5219291139608917</v>
      </c>
      <c r="E14">
        <f t="shared" si="0"/>
        <v>0.22637235795132846</v>
      </c>
    </row>
  </sheetData>
  <sheetCalcPr fullCalcOnLoad="1"/>
  <phoneticPr fontId="2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14"/>
  <sheetViews>
    <sheetView workbookViewId="0">
      <selection activeCell="B14" sqref="B14:E14"/>
    </sheetView>
  </sheetViews>
  <sheetFormatPr baseColWidth="10" defaultColWidth="8.83203125" defaultRowHeight="14"/>
  <sheetData>
    <row r="1" spans="1:16">
      <c r="A1" s="2" t="s">
        <v>22</v>
      </c>
      <c r="B1" s="2" t="s">
        <v>3</v>
      </c>
      <c r="C1" s="2" t="s">
        <v>25</v>
      </c>
      <c r="D1" s="2" t="s">
        <v>60</v>
      </c>
      <c r="E1" s="2" t="s">
        <v>39</v>
      </c>
    </row>
    <row r="2" spans="1:16">
      <c r="A2" t="s">
        <v>8</v>
      </c>
      <c r="B2">
        <v>-5.1100000000000003</v>
      </c>
      <c r="C2">
        <v>1.45</v>
      </c>
      <c r="D2">
        <v>6.97</v>
      </c>
      <c r="E2">
        <v>7.23</v>
      </c>
    </row>
    <row r="3" spans="1:16">
      <c r="A3" t="s">
        <v>9</v>
      </c>
      <c r="B3">
        <v>-4.25</v>
      </c>
      <c r="C3">
        <v>1.7</v>
      </c>
      <c r="D3">
        <v>6.97</v>
      </c>
      <c r="E3">
        <v>7.3</v>
      </c>
    </row>
    <row r="4" spans="1:16">
      <c r="A4" t="s">
        <v>6</v>
      </c>
      <c r="B4">
        <v>-5.14</v>
      </c>
      <c r="C4">
        <v>1.51</v>
      </c>
      <c r="D4">
        <v>7.09</v>
      </c>
      <c r="E4">
        <v>7.51</v>
      </c>
    </row>
    <row r="5" spans="1:16">
      <c r="A5" t="s">
        <v>7</v>
      </c>
      <c r="B5">
        <v>-4.74</v>
      </c>
      <c r="C5">
        <v>0.83</v>
      </c>
      <c r="D5">
        <v>7.33</v>
      </c>
      <c r="E5">
        <v>7.62</v>
      </c>
    </row>
    <row r="6" spans="1:16">
      <c r="A6" t="s">
        <v>12</v>
      </c>
      <c r="B6">
        <v>-5.57</v>
      </c>
      <c r="C6">
        <v>1.06</v>
      </c>
      <c r="D6">
        <v>6.47</v>
      </c>
      <c r="E6">
        <v>7.29</v>
      </c>
    </row>
    <row r="7" spans="1:16">
      <c r="A7" t="s">
        <v>13</v>
      </c>
      <c r="B7">
        <v>-4.38</v>
      </c>
      <c r="C7">
        <v>1.5</v>
      </c>
      <c r="D7">
        <v>7.38</v>
      </c>
      <c r="E7">
        <v>7.49</v>
      </c>
    </row>
    <row r="8" spans="1:16">
      <c r="A8" t="s">
        <v>10</v>
      </c>
      <c r="B8">
        <v>-4.4000000000000004</v>
      </c>
      <c r="C8">
        <v>1.68</v>
      </c>
      <c r="D8">
        <v>7.02</v>
      </c>
      <c r="E8">
        <v>7.34</v>
      </c>
    </row>
    <row r="9" spans="1:16">
      <c r="A9" t="s">
        <v>11</v>
      </c>
      <c r="B9">
        <v>-5.45</v>
      </c>
      <c r="C9">
        <v>1.31</v>
      </c>
      <c r="D9">
        <v>6.99</v>
      </c>
      <c r="E9">
        <v>7.05</v>
      </c>
    </row>
    <row r="10" spans="1:16">
      <c r="A10" t="s">
        <v>1</v>
      </c>
      <c r="B10">
        <v>-5.21</v>
      </c>
      <c r="C10">
        <v>1.45</v>
      </c>
      <c r="D10">
        <v>6.85</v>
      </c>
      <c r="E10">
        <v>7.34</v>
      </c>
    </row>
    <row r="11" spans="1:16">
      <c r="A11" t="s">
        <v>2</v>
      </c>
      <c r="B11">
        <v>-5.09</v>
      </c>
      <c r="C11">
        <v>1.21</v>
      </c>
      <c r="D11">
        <v>6.71</v>
      </c>
      <c r="E11">
        <v>7.39</v>
      </c>
    </row>
    <row r="12" spans="1:16">
      <c r="A12" t="s">
        <v>21</v>
      </c>
      <c r="B12" t="s">
        <v>21</v>
      </c>
      <c r="C12" t="s">
        <v>21</v>
      </c>
      <c r="D12" t="s">
        <v>21</v>
      </c>
      <c r="E12" t="s">
        <v>21</v>
      </c>
      <c r="F12" t="s">
        <v>21</v>
      </c>
      <c r="G12" t="s">
        <v>21</v>
      </c>
      <c r="H12" t="s">
        <v>21</v>
      </c>
      <c r="I12" t="s">
        <v>21</v>
      </c>
      <c r="J12" t="s">
        <v>21</v>
      </c>
      <c r="K12" t="s">
        <v>21</v>
      </c>
      <c r="L12" t="s">
        <v>21</v>
      </c>
      <c r="M12" t="s">
        <v>21</v>
      </c>
      <c r="N12" t="s">
        <v>21</v>
      </c>
      <c r="O12" t="s">
        <v>21</v>
      </c>
      <c r="P12" t="s">
        <v>21</v>
      </c>
    </row>
    <row r="13" spans="1:16">
      <c r="A13" t="s">
        <v>51</v>
      </c>
      <c r="B13">
        <v>-4.93</v>
      </c>
      <c r="C13">
        <v>1.37</v>
      </c>
      <c r="D13">
        <v>6.98</v>
      </c>
      <c r="E13">
        <v>7.36</v>
      </c>
    </row>
    <row r="14" spans="1:16">
      <c r="A14" t="s">
        <v>64</v>
      </c>
      <c r="B14">
        <f>STDEV(B2:B11)</f>
        <v>0.46454756962494959</v>
      </c>
      <c r="C14">
        <f t="shared" ref="C14:E14" si="0">STDEV(C2:C11)</f>
        <v>0.27308932197685437</v>
      </c>
      <c r="D14">
        <f t="shared" si="0"/>
        <v>0.26798839112501344</v>
      </c>
      <c r="E14">
        <f t="shared" si="0"/>
        <v>0.15987495113370145</v>
      </c>
    </row>
  </sheetData>
  <sheetCalcPr fullCalcOnLoad="1"/>
  <phoneticPr fontId="2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25"/>
  <sheetViews>
    <sheetView workbookViewId="0"/>
  </sheetViews>
  <sheetFormatPr baseColWidth="10" defaultColWidth="8.83203125" defaultRowHeight="14"/>
  <sheetData>
    <row r="1" spans="1:16">
      <c r="A1" s="2" t="s">
        <v>22</v>
      </c>
      <c r="B1" s="2" t="s">
        <v>42</v>
      </c>
      <c r="C1" s="2" t="s">
        <v>32</v>
      </c>
      <c r="D1" s="2" t="s">
        <v>5</v>
      </c>
      <c r="E1" s="2" t="s">
        <v>55</v>
      </c>
      <c r="F1" s="2" t="s">
        <v>31</v>
      </c>
      <c r="G1" s="2" t="s">
        <v>35</v>
      </c>
      <c r="H1" s="2" t="s">
        <v>45</v>
      </c>
      <c r="I1" s="2" t="s">
        <v>15</v>
      </c>
      <c r="J1" s="2" t="s">
        <v>41</v>
      </c>
      <c r="K1" s="2" t="s">
        <v>14</v>
      </c>
      <c r="L1" s="2" t="s">
        <v>40</v>
      </c>
      <c r="M1" s="2" t="s">
        <v>19</v>
      </c>
      <c r="N1" s="2" t="s">
        <v>4</v>
      </c>
      <c r="O1" s="2" t="s">
        <v>53</v>
      </c>
      <c r="P1" s="2" t="s">
        <v>54</v>
      </c>
    </row>
    <row r="2" spans="1:16">
      <c r="A2" t="s">
        <v>38</v>
      </c>
      <c r="B2">
        <v>6928</v>
      </c>
      <c r="C2">
        <v>19</v>
      </c>
      <c r="D2">
        <v>7</v>
      </c>
      <c r="E2">
        <v>0</v>
      </c>
      <c r="F2">
        <v>1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</row>
    <row r="3" spans="1:16">
      <c r="A3" t="s">
        <v>16</v>
      </c>
      <c r="B3">
        <v>246</v>
      </c>
      <c r="C3">
        <v>68</v>
      </c>
      <c r="D3">
        <v>18</v>
      </c>
      <c r="E3">
        <v>6</v>
      </c>
      <c r="F3">
        <v>6</v>
      </c>
      <c r="G3">
        <v>1</v>
      </c>
      <c r="H3">
        <v>1</v>
      </c>
      <c r="I3">
        <v>3</v>
      </c>
      <c r="J3">
        <v>2</v>
      </c>
      <c r="K3">
        <v>0</v>
      </c>
      <c r="L3">
        <v>0</v>
      </c>
      <c r="M3">
        <v>1</v>
      </c>
      <c r="N3">
        <v>0</v>
      </c>
      <c r="O3">
        <v>0</v>
      </c>
      <c r="P3">
        <v>0</v>
      </c>
    </row>
    <row r="4" spans="1:16">
      <c r="A4" t="s">
        <v>58</v>
      </c>
      <c r="B4">
        <v>129</v>
      </c>
      <c r="C4">
        <v>17</v>
      </c>
      <c r="D4">
        <v>9</v>
      </c>
      <c r="E4">
        <v>1</v>
      </c>
      <c r="F4">
        <v>0</v>
      </c>
      <c r="G4">
        <v>0</v>
      </c>
      <c r="H4">
        <v>1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</row>
    <row r="5" spans="1:16">
      <c r="A5" t="s">
        <v>0</v>
      </c>
      <c r="B5">
        <v>245</v>
      </c>
      <c r="C5">
        <v>69</v>
      </c>
      <c r="D5">
        <v>18</v>
      </c>
      <c r="E5">
        <v>6</v>
      </c>
      <c r="F5">
        <v>6</v>
      </c>
      <c r="G5">
        <v>1</v>
      </c>
      <c r="H5">
        <v>1</v>
      </c>
      <c r="I5">
        <v>3</v>
      </c>
      <c r="J5">
        <v>2</v>
      </c>
      <c r="K5">
        <v>0</v>
      </c>
      <c r="L5">
        <v>0</v>
      </c>
      <c r="M5">
        <v>1</v>
      </c>
      <c r="N5">
        <v>0</v>
      </c>
      <c r="O5">
        <v>0</v>
      </c>
      <c r="P5">
        <v>0</v>
      </c>
    </row>
    <row r="6" spans="1:16">
      <c r="A6" t="s">
        <v>30</v>
      </c>
      <c r="B6">
        <v>130</v>
      </c>
      <c r="C6">
        <v>16</v>
      </c>
      <c r="D6">
        <v>9</v>
      </c>
      <c r="E6">
        <v>1</v>
      </c>
      <c r="F6">
        <v>0</v>
      </c>
      <c r="G6">
        <v>0</v>
      </c>
      <c r="H6">
        <v>1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</row>
    <row r="7" spans="1:16">
      <c r="A7" t="s">
        <v>36</v>
      </c>
      <c r="B7">
        <v>247</v>
      </c>
      <c r="C7">
        <v>64</v>
      </c>
      <c r="D7">
        <v>18</v>
      </c>
      <c r="E7">
        <v>6</v>
      </c>
      <c r="F7">
        <v>6</v>
      </c>
      <c r="G7">
        <v>1</v>
      </c>
      <c r="H7">
        <v>1</v>
      </c>
      <c r="I7">
        <v>3</v>
      </c>
      <c r="J7">
        <v>2</v>
      </c>
      <c r="K7">
        <v>0</v>
      </c>
      <c r="L7">
        <v>0</v>
      </c>
      <c r="M7">
        <v>1</v>
      </c>
      <c r="N7">
        <v>0</v>
      </c>
      <c r="O7">
        <v>0</v>
      </c>
      <c r="P7">
        <v>0</v>
      </c>
    </row>
    <row r="8" spans="1:16">
      <c r="A8" t="s">
        <v>37</v>
      </c>
      <c r="B8">
        <v>128</v>
      </c>
      <c r="C8">
        <v>21</v>
      </c>
      <c r="D8">
        <v>9</v>
      </c>
      <c r="E8">
        <v>1</v>
      </c>
      <c r="F8">
        <v>0</v>
      </c>
      <c r="G8">
        <v>0</v>
      </c>
      <c r="H8">
        <v>1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</row>
    <row r="9" spans="1:16">
      <c r="A9" t="s">
        <v>50</v>
      </c>
      <c r="B9">
        <v>249</v>
      </c>
      <c r="C9">
        <v>68</v>
      </c>
      <c r="D9">
        <v>18</v>
      </c>
      <c r="E9">
        <v>6</v>
      </c>
      <c r="F9">
        <v>6</v>
      </c>
      <c r="G9">
        <v>1</v>
      </c>
      <c r="H9">
        <v>1</v>
      </c>
      <c r="I9">
        <v>3</v>
      </c>
      <c r="J9">
        <v>2</v>
      </c>
      <c r="K9">
        <v>0</v>
      </c>
      <c r="L9">
        <v>0</v>
      </c>
      <c r="M9">
        <v>1</v>
      </c>
      <c r="N9">
        <v>0</v>
      </c>
      <c r="O9">
        <v>0</v>
      </c>
      <c r="P9">
        <v>0</v>
      </c>
    </row>
    <row r="10" spans="1:16">
      <c r="A10" t="s">
        <v>18</v>
      </c>
      <c r="B10">
        <v>126</v>
      </c>
      <c r="C10">
        <v>17</v>
      </c>
      <c r="D10">
        <v>9</v>
      </c>
      <c r="E10">
        <v>1</v>
      </c>
      <c r="F10">
        <v>0</v>
      </c>
      <c r="G10">
        <v>0</v>
      </c>
      <c r="H10">
        <v>1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</row>
    <row r="11" spans="1:16">
      <c r="A11" t="s">
        <v>61</v>
      </c>
      <c r="B11">
        <v>243</v>
      </c>
      <c r="C11">
        <v>66</v>
      </c>
      <c r="D11">
        <v>18</v>
      </c>
      <c r="E11">
        <v>6</v>
      </c>
      <c r="F11">
        <v>6</v>
      </c>
      <c r="G11">
        <v>1</v>
      </c>
      <c r="H11">
        <v>1</v>
      </c>
      <c r="I11">
        <v>3</v>
      </c>
      <c r="J11">
        <v>2</v>
      </c>
      <c r="K11">
        <v>0</v>
      </c>
      <c r="L11">
        <v>0</v>
      </c>
      <c r="M11">
        <v>1</v>
      </c>
      <c r="N11">
        <v>0</v>
      </c>
      <c r="O11">
        <v>0</v>
      </c>
      <c r="P11">
        <v>0</v>
      </c>
    </row>
    <row r="12" spans="1:16">
      <c r="A12" t="s">
        <v>43</v>
      </c>
      <c r="B12">
        <v>132</v>
      </c>
      <c r="C12">
        <v>19</v>
      </c>
      <c r="D12">
        <v>9</v>
      </c>
      <c r="E12">
        <v>1</v>
      </c>
      <c r="F12">
        <v>0</v>
      </c>
      <c r="G12">
        <v>0</v>
      </c>
      <c r="H12">
        <v>1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</row>
    <row r="13" spans="1:16">
      <c r="A13" t="s">
        <v>20</v>
      </c>
      <c r="B13">
        <v>247</v>
      </c>
      <c r="C13">
        <v>67</v>
      </c>
      <c r="D13">
        <v>18</v>
      </c>
      <c r="E13">
        <v>6</v>
      </c>
      <c r="F13">
        <v>6</v>
      </c>
      <c r="G13">
        <v>1</v>
      </c>
      <c r="H13">
        <v>1</v>
      </c>
      <c r="I13">
        <v>3</v>
      </c>
      <c r="J13">
        <v>2</v>
      </c>
      <c r="K13">
        <v>0</v>
      </c>
      <c r="L13">
        <v>0</v>
      </c>
      <c r="M13">
        <v>1</v>
      </c>
      <c r="N13">
        <v>0</v>
      </c>
      <c r="O13">
        <v>0</v>
      </c>
      <c r="P13">
        <v>0</v>
      </c>
    </row>
    <row r="14" spans="1:16">
      <c r="A14" t="s">
        <v>44</v>
      </c>
      <c r="B14">
        <v>128</v>
      </c>
      <c r="C14">
        <v>18</v>
      </c>
      <c r="D14">
        <v>9</v>
      </c>
      <c r="E14">
        <v>1</v>
      </c>
      <c r="F14">
        <v>0</v>
      </c>
      <c r="G14">
        <v>0</v>
      </c>
      <c r="H14">
        <v>1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</row>
    <row r="15" spans="1:16">
      <c r="A15" t="s">
        <v>56</v>
      </c>
      <c r="B15">
        <v>239</v>
      </c>
      <c r="C15">
        <v>64</v>
      </c>
      <c r="D15">
        <v>17</v>
      </c>
      <c r="E15">
        <v>6</v>
      </c>
      <c r="F15">
        <v>6</v>
      </c>
      <c r="G15">
        <v>1</v>
      </c>
      <c r="H15">
        <v>1</v>
      </c>
      <c r="I15">
        <v>3</v>
      </c>
      <c r="J15">
        <v>2</v>
      </c>
      <c r="K15">
        <v>0</v>
      </c>
      <c r="L15">
        <v>0</v>
      </c>
      <c r="M15">
        <v>1</v>
      </c>
      <c r="N15">
        <v>0</v>
      </c>
      <c r="O15">
        <v>0</v>
      </c>
      <c r="P15">
        <v>0</v>
      </c>
    </row>
    <row r="16" spans="1:16">
      <c r="A16" t="s">
        <v>34</v>
      </c>
      <c r="B16">
        <v>136</v>
      </c>
      <c r="C16">
        <v>21</v>
      </c>
      <c r="D16">
        <v>10</v>
      </c>
      <c r="E16">
        <v>1</v>
      </c>
      <c r="F16">
        <v>0</v>
      </c>
      <c r="G16">
        <v>0</v>
      </c>
      <c r="H16">
        <v>1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</row>
    <row r="17" spans="1:16">
      <c r="A17" t="s">
        <v>47</v>
      </c>
      <c r="B17">
        <v>250</v>
      </c>
      <c r="C17">
        <v>68</v>
      </c>
      <c r="D17">
        <v>18</v>
      </c>
      <c r="E17">
        <v>6</v>
      </c>
      <c r="F17">
        <v>6</v>
      </c>
      <c r="G17">
        <v>1</v>
      </c>
      <c r="H17">
        <v>1</v>
      </c>
      <c r="I17">
        <v>3</v>
      </c>
      <c r="J17">
        <v>2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</row>
    <row r="18" spans="1:16">
      <c r="A18" t="s">
        <v>57</v>
      </c>
      <c r="B18">
        <v>125</v>
      </c>
      <c r="C18">
        <v>17</v>
      </c>
      <c r="D18">
        <v>9</v>
      </c>
      <c r="E18">
        <v>1</v>
      </c>
      <c r="F18">
        <v>0</v>
      </c>
      <c r="G18">
        <v>0</v>
      </c>
      <c r="H18">
        <v>1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</row>
    <row r="19" spans="1:16">
      <c r="A19" t="s">
        <v>33</v>
      </c>
      <c r="B19">
        <v>249</v>
      </c>
      <c r="C19">
        <v>67</v>
      </c>
      <c r="D19">
        <v>18</v>
      </c>
      <c r="E19">
        <v>6</v>
      </c>
      <c r="F19">
        <v>6</v>
      </c>
      <c r="G19">
        <v>1</v>
      </c>
      <c r="H19">
        <v>1</v>
      </c>
      <c r="I19">
        <v>3</v>
      </c>
      <c r="J19">
        <v>2</v>
      </c>
      <c r="K19">
        <v>0</v>
      </c>
      <c r="L19">
        <v>0</v>
      </c>
      <c r="M19">
        <v>1</v>
      </c>
      <c r="N19">
        <v>0</v>
      </c>
      <c r="O19">
        <v>0</v>
      </c>
      <c r="P19">
        <v>0</v>
      </c>
    </row>
    <row r="20" spans="1:16">
      <c r="A20" t="s">
        <v>26</v>
      </c>
      <c r="B20">
        <v>126</v>
      </c>
      <c r="C20">
        <v>18</v>
      </c>
      <c r="D20">
        <v>9</v>
      </c>
      <c r="E20">
        <v>1</v>
      </c>
      <c r="F20">
        <v>0</v>
      </c>
      <c r="G20">
        <v>0</v>
      </c>
      <c r="H20">
        <v>1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</row>
    <row r="21" spans="1:16">
      <c r="A21" t="s">
        <v>48</v>
      </c>
      <c r="B21">
        <v>251</v>
      </c>
      <c r="C21">
        <v>68</v>
      </c>
      <c r="D21">
        <v>18</v>
      </c>
      <c r="E21">
        <v>6</v>
      </c>
      <c r="F21">
        <v>6</v>
      </c>
      <c r="G21">
        <v>1</v>
      </c>
      <c r="H21">
        <v>1</v>
      </c>
      <c r="I21">
        <v>3</v>
      </c>
      <c r="J21">
        <v>2</v>
      </c>
      <c r="K21">
        <v>0</v>
      </c>
      <c r="L21">
        <v>0</v>
      </c>
      <c r="M21">
        <v>1</v>
      </c>
      <c r="N21">
        <v>0</v>
      </c>
      <c r="O21">
        <v>0</v>
      </c>
      <c r="P21">
        <v>0</v>
      </c>
    </row>
    <row r="22" spans="1:16">
      <c r="A22" t="s">
        <v>27</v>
      </c>
      <c r="B22">
        <v>124</v>
      </c>
      <c r="C22">
        <v>17</v>
      </c>
      <c r="D22">
        <v>9</v>
      </c>
      <c r="E22">
        <v>1</v>
      </c>
      <c r="F22">
        <v>0</v>
      </c>
      <c r="G22">
        <v>0</v>
      </c>
      <c r="H22">
        <v>1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</row>
    <row r="23" spans="1:16">
      <c r="A23" t="s">
        <v>21</v>
      </c>
      <c r="B23" t="s">
        <v>21</v>
      </c>
      <c r="C23" t="s">
        <v>21</v>
      </c>
      <c r="D23" t="s">
        <v>21</v>
      </c>
      <c r="E23" t="s">
        <v>21</v>
      </c>
      <c r="F23" t="s">
        <v>21</v>
      </c>
      <c r="G23" t="s">
        <v>21</v>
      </c>
      <c r="H23" t="s">
        <v>21</v>
      </c>
      <c r="I23" t="s">
        <v>21</v>
      </c>
      <c r="J23" t="s">
        <v>21</v>
      </c>
      <c r="K23" t="s">
        <v>21</v>
      </c>
      <c r="L23" t="s">
        <v>21</v>
      </c>
      <c r="M23" t="s">
        <v>21</v>
      </c>
      <c r="N23" t="s">
        <v>21</v>
      </c>
      <c r="O23" t="s">
        <v>21</v>
      </c>
      <c r="P23" t="s">
        <v>21</v>
      </c>
    </row>
    <row r="24" spans="1:16">
      <c r="A24" t="s">
        <v>17</v>
      </c>
      <c r="B24">
        <v>246.6</v>
      </c>
      <c r="C24">
        <v>66.900000000000006</v>
      </c>
      <c r="D24">
        <v>17.899999999999999</v>
      </c>
      <c r="E24">
        <v>6</v>
      </c>
      <c r="F24">
        <v>6</v>
      </c>
      <c r="G24">
        <v>1</v>
      </c>
      <c r="H24">
        <v>1</v>
      </c>
      <c r="I24">
        <v>3</v>
      </c>
      <c r="J24">
        <v>2</v>
      </c>
      <c r="K24">
        <v>0</v>
      </c>
      <c r="L24">
        <v>0</v>
      </c>
      <c r="M24">
        <v>1</v>
      </c>
      <c r="N24">
        <v>0</v>
      </c>
      <c r="O24">
        <v>0</v>
      </c>
      <c r="P24">
        <v>0</v>
      </c>
    </row>
    <row r="25" spans="1:16">
      <c r="A25" t="s">
        <v>46</v>
      </c>
      <c r="B25">
        <v>128.4</v>
      </c>
      <c r="C25">
        <v>18.100000000000001</v>
      </c>
      <c r="D25">
        <v>9.1</v>
      </c>
      <c r="E25">
        <v>1</v>
      </c>
      <c r="F25">
        <v>0</v>
      </c>
      <c r="G25">
        <v>0</v>
      </c>
      <c r="H25">
        <v>1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</row>
  </sheetData>
  <sheetCalcPr fullCalcOnLoad="1"/>
  <phoneticPr fontId="2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25"/>
  <sheetViews>
    <sheetView workbookViewId="0"/>
  </sheetViews>
  <sheetFormatPr baseColWidth="10" defaultColWidth="8.83203125" defaultRowHeight="14"/>
  <sheetData>
    <row r="1" spans="1:16">
      <c r="A1" s="2" t="s">
        <v>22</v>
      </c>
      <c r="B1" s="2" t="s">
        <v>42</v>
      </c>
      <c r="C1" s="2" t="s">
        <v>32</v>
      </c>
      <c r="D1" s="2" t="s">
        <v>5</v>
      </c>
      <c r="E1" s="2" t="s">
        <v>55</v>
      </c>
      <c r="F1" s="2" t="s">
        <v>31</v>
      </c>
      <c r="G1" s="2" t="s">
        <v>35</v>
      </c>
      <c r="H1" s="2" t="s">
        <v>45</v>
      </c>
      <c r="I1" s="2" t="s">
        <v>15</v>
      </c>
      <c r="J1" s="2" t="s">
        <v>41</v>
      </c>
      <c r="K1" s="2" t="s">
        <v>14</v>
      </c>
      <c r="L1" s="2" t="s">
        <v>40</v>
      </c>
      <c r="M1" s="2" t="s">
        <v>19</v>
      </c>
      <c r="N1" s="2" t="s">
        <v>4</v>
      </c>
      <c r="O1" s="2" t="s">
        <v>53</v>
      </c>
      <c r="P1" s="2" t="s">
        <v>54</v>
      </c>
    </row>
    <row r="2" spans="1:16">
      <c r="A2" t="s">
        <v>38</v>
      </c>
      <c r="B2">
        <v>6954</v>
      </c>
      <c r="C2">
        <v>1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</row>
    <row r="3" spans="1:16">
      <c r="A3" t="s">
        <v>16</v>
      </c>
      <c r="B3">
        <v>67</v>
      </c>
      <c r="C3">
        <v>9</v>
      </c>
      <c r="D3">
        <v>3</v>
      </c>
      <c r="E3">
        <v>1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</row>
    <row r="4" spans="1:16">
      <c r="A4" t="s">
        <v>58</v>
      </c>
      <c r="B4">
        <v>38</v>
      </c>
      <c r="C4">
        <v>1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</row>
    <row r="5" spans="1:16">
      <c r="A5" t="s">
        <v>0</v>
      </c>
      <c r="B5">
        <v>67</v>
      </c>
      <c r="C5">
        <v>9</v>
      </c>
      <c r="D5">
        <v>3</v>
      </c>
      <c r="E5">
        <v>1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</row>
    <row r="6" spans="1:16">
      <c r="A6" t="s">
        <v>30</v>
      </c>
      <c r="B6">
        <v>38</v>
      </c>
      <c r="C6">
        <v>1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</row>
    <row r="7" spans="1:16">
      <c r="A7" t="s">
        <v>36</v>
      </c>
      <c r="B7">
        <v>68</v>
      </c>
      <c r="C7">
        <v>9</v>
      </c>
      <c r="D7">
        <v>3</v>
      </c>
      <c r="E7">
        <v>1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</row>
    <row r="8" spans="1:16">
      <c r="A8" t="s">
        <v>37</v>
      </c>
      <c r="B8">
        <v>37</v>
      </c>
      <c r="C8">
        <v>1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</row>
    <row r="9" spans="1:16">
      <c r="A9" t="s">
        <v>50</v>
      </c>
      <c r="B9">
        <v>68</v>
      </c>
      <c r="C9">
        <v>9</v>
      </c>
      <c r="D9">
        <v>3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</row>
    <row r="10" spans="1:16">
      <c r="A10" t="s">
        <v>18</v>
      </c>
      <c r="B10">
        <v>37</v>
      </c>
      <c r="C10">
        <v>1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</row>
    <row r="11" spans="1:16">
      <c r="A11" t="s">
        <v>61</v>
      </c>
      <c r="B11">
        <v>67</v>
      </c>
      <c r="C11">
        <v>9</v>
      </c>
      <c r="D11">
        <v>3</v>
      </c>
      <c r="E11">
        <v>1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</row>
    <row r="12" spans="1:16">
      <c r="A12" t="s">
        <v>43</v>
      </c>
      <c r="B12">
        <v>38</v>
      </c>
      <c r="C12">
        <v>1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</row>
    <row r="13" spans="1:16">
      <c r="A13" t="s">
        <v>20</v>
      </c>
      <c r="B13">
        <v>68</v>
      </c>
      <c r="C13">
        <v>9</v>
      </c>
      <c r="D13">
        <v>3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</row>
    <row r="14" spans="1:16">
      <c r="A14" t="s">
        <v>44</v>
      </c>
      <c r="B14">
        <v>37</v>
      </c>
      <c r="C14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</row>
    <row r="15" spans="1:16">
      <c r="A15" t="s">
        <v>56</v>
      </c>
      <c r="B15">
        <v>66</v>
      </c>
      <c r="C15">
        <v>9</v>
      </c>
      <c r="D15">
        <v>3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</row>
    <row r="16" spans="1:16">
      <c r="A16" t="s">
        <v>34</v>
      </c>
      <c r="B16">
        <v>39</v>
      </c>
      <c r="C16">
        <v>1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</row>
    <row r="17" spans="1:16">
      <c r="A17" t="s">
        <v>47</v>
      </c>
      <c r="B17">
        <v>67</v>
      </c>
      <c r="C17">
        <v>9</v>
      </c>
      <c r="D17">
        <v>3</v>
      </c>
      <c r="E17">
        <v>1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</row>
    <row r="18" spans="1:16">
      <c r="A18" t="s">
        <v>57</v>
      </c>
      <c r="B18">
        <v>38</v>
      </c>
      <c r="C18">
        <v>1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</row>
    <row r="19" spans="1:16">
      <c r="A19" t="s">
        <v>33</v>
      </c>
      <c r="B19">
        <v>65</v>
      </c>
      <c r="C19">
        <v>9</v>
      </c>
      <c r="D19">
        <v>3</v>
      </c>
      <c r="E19">
        <v>1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</row>
    <row r="20" spans="1:16">
      <c r="A20" t="s">
        <v>26</v>
      </c>
      <c r="B20">
        <v>40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</row>
    <row r="21" spans="1:16">
      <c r="A21" t="s">
        <v>48</v>
      </c>
      <c r="B21">
        <v>67</v>
      </c>
      <c r="C21">
        <v>9</v>
      </c>
      <c r="D21">
        <v>3</v>
      </c>
      <c r="E21">
        <v>1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</row>
    <row r="22" spans="1:16">
      <c r="A22" t="s">
        <v>27</v>
      </c>
      <c r="B22">
        <v>38</v>
      </c>
      <c r="C22">
        <v>1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</row>
    <row r="23" spans="1:16">
      <c r="A23" t="s">
        <v>21</v>
      </c>
      <c r="B23" t="s">
        <v>21</v>
      </c>
      <c r="C23" t="s">
        <v>21</v>
      </c>
      <c r="D23" t="s">
        <v>21</v>
      </c>
      <c r="E23" t="s">
        <v>21</v>
      </c>
      <c r="F23" t="s">
        <v>21</v>
      </c>
      <c r="G23" t="s">
        <v>21</v>
      </c>
      <c r="H23" t="s">
        <v>21</v>
      </c>
      <c r="I23" t="s">
        <v>21</v>
      </c>
      <c r="J23" t="s">
        <v>21</v>
      </c>
      <c r="K23" t="s">
        <v>21</v>
      </c>
      <c r="L23" t="s">
        <v>21</v>
      </c>
      <c r="M23" t="s">
        <v>21</v>
      </c>
      <c r="N23" t="s">
        <v>21</v>
      </c>
      <c r="O23" t="s">
        <v>21</v>
      </c>
      <c r="P23" t="s">
        <v>21</v>
      </c>
    </row>
    <row r="24" spans="1:16">
      <c r="A24" t="s">
        <v>17</v>
      </c>
      <c r="B24">
        <v>67</v>
      </c>
      <c r="C24">
        <v>9</v>
      </c>
      <c r="D24">
        <v>3</v>
      </c>
      <c r="E24">
        <v>1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</row>
    <row r="25" spans="1:16">
      <c r="A25" t="s">
        <v>46</v>
      </c>
      <c r="B25">
        <v>38</v>
      </c>
      <c r="C25">
        <v>1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</row>
  </sheetData>
  <sheetCalcPr fullCalcOnLoad="1"/>
  <phoneticPr fontId="2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25"/>
  <sheetViews>
    <sheetView workbookViewId="0"/>
  </sheetViews>
  <sheetFormatPr baseColWidth="10" defaultColWidth="8.83203125" defaultRowHeight="14"/>
  <sheetData>
    <row r="1" spans="1:16">
      <c r="A1" s="2" t="s">
        <v>22</v>
      </c>
      <c r="B1" s="2" t="s">
        <v>42</v>
      </c>
      <c r="C1" s="2" t="s">
        <v>32</v>
      </c>
      <c r="D1" s="2" t="s">
        <v>5</v>
      </c>
      <c r="E1" s="2" t="s">
        <v>55</v>
      </c>
      <c r="F1" s="2" t="s">
        <v>31</v>
      </c>
      <c r="G1" s="2" t="s">
        <v>35</v>
      </c>
      <c r="H1" s="2" t="s">
        <v>45</v>
      </c>
      <c r="I1" s="2" t="s">
        <v>15</v>
      </c>
      <c r="J1" s="2" t="s">
        <v>41</v>
      </c>
      <c r="K1" s="2" t="s">
        <v>14</v>
      </c>
      <c r="L1" s="2" t="s">
        <v>40</v>
      </c>
      <c r="M1" s="2" t="s">
        <v>19</v>
      </c>
      <c r="N1" s="2" t="s">
        <v>4</v>
      </c>
      <c r="O1" s="2" t="s">
        <v>53</v>
      </c>
      <c r="P1" s="2" t="s">
        <v>54</v>
      </c>
    </row>
    <row r="2" spans="1:16">
      <c r="A2" t="s">
        <v>38</v>
      </c>
      <c r="B2">
        <v>6911</v>
      </c>
      <c r="C2">
        <v>27</v>
      </c>
      <c r="D2">
        <v>2</v>
      </c>
      <c r="E2">
        <v>8</v>
      </c>
      <c r="F2">
        <v>0</v>
      </c>
      <c r="G2">
        <v>2</v>
      </c>
      <c r="H2">
        <v>3</v>
      </c>
      <c r="I2">
        <v>2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</row>
    <row r="3" spans="1:16">
      <c r="A3" t="s">
        <v>16</v>
      </c>
      <c r="B3">
        <v>328</v>
      </c>
      <c r="C3">
        <v>112</v>
      </c>
      <c r="D3">
        <v>39</v>
      </c>
      <c r="E3">
        <v>21</v>
      </c>
      <c r="F3">
        <v>5</v>
      </c>
      <c r="G3">
        <v>4</v>
      </c>
      <c r="H3">
        <v>4</v>
      </c>
      <c r="I3">
        <v>2</v>
      </c>
      <c r="J3">
        <v>3</v>
      </c>
      <c r="K3">
        <v>0</v>
      </c>
      <c r="L3">
        <v>1</v>
      </c>
      <c r="M3">
        <v>1</v>
      </c>
      <c r="N3">
        <v>0</v>
      </c>
      <c r="O3">
        <v>0</v>
      </c>
      <c r="P3">
        <v>1</v>
      </c>
    </row>
    <row r="4" spans="1:16">
      <c r="A4" t="s">
        <v>58</v>
      </c>
      <c r="B4">
        <v>189</v>
      </c>
      <c r="C4">
        <v>40</v>
      </c>
      <c r="D4">
        <v>15</v>
      </c>
      <c r="E4">
        <v>4</v>
      </c>
      <c r="F4">
        <v>2</v>
      </c>
      <c r="G4">
        <v>1</v>
      </c>
      <c r="H4">
        <v>1</v>
      </c>
      <c r="I4">
        <v>0</v>
      </c>
      <c r="J4">
        <v>0</v>
      </c>
      <c r="K4">
        <v>0</v>
      </c>
      <c r="L4">
        <v>1</v>
      </c>
      <c r="M4">
        <v>0</v>
      </c>
      <c r="N4">
        <v>0</v>
      </c>
      <c r="O4">
        <v>0</v>
      </c>
      <c r="P4">
        <v>0</v>
      </c>
    </row>
    <row r="5" spans="1:16">
      <c r="A5" t="s">
        <v>0</v>
      </c>
      <c r="B5">
        <v>330</v>
      </c>
      <c r="C5">
        <v>111</v>
      </c>
      <c r="D5">
        <v>39</v>
      </c>
      <c r="E5">
        <v>21</v>
      </c>
      <c r="F5">
        <v>5</v>
      </c>
      <c r="G5">
        <v>4</v>
      </c>
      <c r="H5">
        <v>4</v>
      </c>
      <c r="I5">
        <v>2</v>
      </c>
      <c r="J5">
        <v>3</v>
      </c>
      <c r="K5">
        <v>0</v>
      </c>
      <c r="L5">
        <v>1</v>
      </c>
      <c r="M5">
        <v>1</v>
      </c>
      <c r="N5">
        <v>0</v>
      </c>
      <c r="O5">
        <v>0</v>
      </c>
      <c r="P5">
        <v>1</v>
      </c>
    </row>
    <row r="6" spans="1:16">
      <c r="A6" t="s">
        <v>30</v>
      </c>
      <c r="B6">
        <v>187</v>
      </c>
      <c r="C6">
        <v>41</v>
      </c>
      <c r="D6">
        <v>15</v>
      </c>
      <c r="E6">
        <v>4</v>
      </c>
      <c r="F6">
        <v>2</v>
      </c>
      <c r="G6">
        <v>1</v>
      </c>
      <c r="H6">
        <v>1</v>
      </c>
      <c r="I6">
        <v>0</v>
      </c>
      <c r="J6">
        <v>0</v>
      </c>
      <c r="K6">
        <v>0</v>
      </c>
      <c r="L6">
        <v>1</v>
      </c>
      <c r="M6">
        <v>0</v>
      </c>
      <c r="N6">
        <v>0</v>
      </c>
      <c r="O6">
        <v>0</v>
      </c>
      <c r="P6">
        <v>0</v>
      </c>
    </row>
    <row r="7" spans="1:16">
      <c r="A7" t="s">
        <v>36</v>
      </c>
      <c r="B7">
        <v>329</v>
      </c>
      <c r="C7">
        <v>112</v>
      </c>
      <c r="D7">
        <v>39</v>
      </c>
      <c r="E7">
        <v>21</v>
      </c>
      <c r="F7">
        <v>5</v>
      </c>
      <c r="G7">
        <v>4</v>
      </c>
      <c r="H7">
        <v>4</v>
      </c>
      <c r="I7">
        <v>2</v>
      </c>
      <c r="J7">
        <v>3</v>
      </c>
      <c r="K7">
        <v>0</v>
      </c>
      <c r="L7">
        <v>1</v>
      </c>
      <c r="M7">
        <v>1</v>
      </c>
      <c r="N7">
        <v>0</v>
      </c>
      <c r="O7">
        <v>0</v>
      </c>
      <c r="P7">
        <v>1</v>
      </c>
    </row>
    <row r="8" spans="1:16">
      <c r="A8" t="s">
        <v>37</v>
      </c>
      <c r="B8">
        <v>188</v>
      </c>
      <c r="C8">
        <v>40</v>
      </c>
      <c r="D8">
        <v>15</v>
      </c>
      <c r="E8">
        <v>4</v>
      </c>
      <c r="F8">
        <v>2</v>
      </c>
      <c r="G8">
        <v>1</v>
      </c>
      <c r="H8">
        <v>1</v>
      </c>
      <c r="I8">
        <v>0</v>
      </c>
      <c r="J8">
        <v>0</v>
      </c>
      <c r="K8">
        <v>0</v>
      </c>
      <c r="L8">
        <v>1</v>
      </c>
      <c r="M8">
        <v>0</v>
      </c>
      <c r="N8">
        <v>0</v>
      </c>
      <c r="O8">
        <v>0</v>
      </c>
      <c r="P8">
        <v>0</v>
      </c>
    </row>
    <row r="9" spans="1:16">
      <c r="A9" t="s">
        <v>50</v>
      </c>
      <c r="B9">
        <v>337</v>
      </c>
      <c r="C9">
        <v>114</v>
      </c>
      <c r="D9">
        <v>39</v>
      </c>
      <c r="E9">
        <v>21</v>
      </c>
      <c r="F9">
        <v>5</v>
      </c>
      <c r="G9">
        <v>4</v>
      </c>
      <c r="H9">
        <v>4</v>
      </c>
      <c r="I9">
        <v>2</v>
      </c>
      <c r="J9">
        <v>3</v>
      </c>
      <c r="K9">
        <v>0</v>
      </c>
      <c r="L9">
        <v>1</v>
      </c>
      <c r="M9">
        <v>1</v>
      </c>
      <c r="N9">
        <v>0</v>
      </c>
      <c r="O9">
        <v>0</v>
      </c>
      <c r="P9">
        <v>1</v>
      </c>
    </row>
    <row r="10" spans="1:16">
      <c r="A10" t="s">
        <v>18</v>
      </c>
      <c r="B10">
        <v>180</v>
      </c>
      <c r="C10">
        <v>38</v>
      </c>
      <c r="D10">
        <v>15</v>
      </c>
      <c r="E10">
        <v>4</v>
      </c>
      <c r="F10">
        <v>2</v>
      </c>
      <c r="G10">
        <v>1</v>
      </c>
      <c r="H10">
        <v>1</v>
      </c>
      <c r="I10">
        <v>0</v>
      </c>
      <c r="J10">
        <v>0</v>
      </c>
      <c r="K10">
        <v>0</v>
      </c>
      <c r="L10">
        <v>1</v>
      </c>
      <c r="M10">
        <v>0</v>
      </c>
      <c r="N10">
        <v>0</v>
      </c>
      <c r="O10">
        <v>0</v>
      </c>
      <c r="P10">
        <v>0</v>
      </c>
    </row>
    <row r="11" spans="1:16">
      <c r="A11" t="s">
        <v>61</v>
      </c>
      <c r="B11">
        <v>321</v>
      </c>
      <c r="C11">
        <v>112</v>
      </c>
      <c r="D11">
        <v>39</v>
      </c>
      <c r="E11">
        <v>20</v>
      </c>
      <c r="F11">
        <v>4</v>
      </c>
      <c r="G11">
        <v>4</v>
      </c>
      <c r="H11">
        <v>4</v>
      </c>
      <c r="I11">
        <v>2</v>
      </c>
      <c r="J11">
        <v>3</v>
      </c>
      <c r="K11">
        <v>0</v>
      </c>
      <c r="L11">
        <v>1</v>
      </c>
      <c r="M11">
        <v>1</v>
      </c>
      <c r="N11">
        <v>0</v>
      </c>
      <c r="O11">
        <v>0</v>
      </c>
      <c r="P11">
        <v>1</v>
      </c>
    </row>
    <row r="12" spans="1:16">
      <c r="A12" t="s">
        <v>43</v>
      </c>
      <c r="B12">
        <v>196</v>
      </c>
      <c r="C12">
        <v>40</v>
      </c>
      <c r="D12">
        <v>15</v>
      </c>
      <c r="E12">
        <v>5</v>
      </c>
      <c r="F12">
        <v>3</v>
      </c>
      <c r="G12">
        <v>1</v>
      </c>
      <c r="H12">
        <v>1</v>
      </c>
      <c r="I12">
        <v>0</v>
      </c>
      <c r="J12">
        <v>0</v>
      </c>
      <c r="K12">
        <v>0</v>
      </c>
      <c r="L12">
        <v>1</v>
      </c>
      <c r="M12">
        <v>0</v>
      </c>
      <c r="N12">
        <v>0</v>
      </c>
      <c r="O12">
        <v>0</v>
      </c>
      <c r="P12">
        <v>0</v>
      </c>
    </row>
    <row r="13" spans="1:16">
      <c r="A13" t="s">
        <v>20</v>
      </c>
      <c r="B13">
        <v>330</v>
      </c>
      <c r="C13">
        <v>111</v>
      </c>
      <c r="D13">
        <v>39</v>
      </c>
      <c r="E13">
        <v>21</v>
      </c>
      <c r="F13">
        <v>5</v>
      </c>
      <c r="G13">
        <v>4</v>
      </c>
      <c r="H13">
        <v>4</v>
      </c>
      <c r="I13">
        <v>2</v>
      </c>
      <c r="J13">
        <v>3</v>
      </c>
      <c r="K13">
        <v>0</v>
      </c>
      <c r="L13">
        <v>1</v>
      </c>
      <c r="M13">
        <v>1</v>
      </c>
      <c r="N13">
        <v>0</v>
      </c>
      <c r="O13">
        <v>0</v>
      </c>
      <c r="P13">
        <v>1</v>
      </c>
    </row>
    <row r="14" spans="1:16">
      <c r="A14" t="s">
        <v>44</v>
      </c>
      <c r="B14">
        <v>187</v>
      </c>
      <c r="C14">
        <v>41</v>
      </c>
      <c r="D14">
        <v>15</v>
      </c>
      <c r="E14">
        <v>4</v>
      </c>
      <c r="F14">
        <v>2</v>
      </c>
      <c r="G14">
        <v>1</v>
      </c>
      <c r="H14">
        <v>1</v>
      </c>
      <c r="I14">
        <v>0</v>
      </c>
      <c r="J14">
        <v>0</v>
      </c>
      <c r="K14">
        <v>0</v>
      </c>
      <c r="L14">
        <v>1</v>
      </c>
      <c r="M14">
        <v>0</v>
      </c>
      <c r="N14">
        <v>0</v>
      </c>
      <c r="O14">
        <v>0</v>
      </c>
      <c r="P14">
        <v>0</v>
      </c>
    </row>
    <row r="15" spans="1:16">
      <c r="A15" t="s">
        <v>56</v>
      </c>
      <c r="B15">
        <v>329</v>
      </c>
      <c r="C15">
        <v>111</v>
      </c>
      <c r="D15">
        <v>39</v>
      </c>
      <c r="E15">
        <v>21</v>
      </c>
      <c r="F15">
        <v>5</v>
      </c>
      <c r="G15">
        <v>4</v>
      </c>
      <c r="H15">
        <v>4</v>
      </c>
      <c r="I15">
        <v>2</v>
      </c>
      <c r="J15">
        <v>3</v>
      </c>
      <c r="K15">
        <v>0</v>
      </c>
      <c r="L15">
        <v>1</v>
      </c>
      <c r="M15">
        <v>1</v>
      </c>
      <c r="N15">
        <v>0</v>
      </c>
      <c r="O15">
        <v>0</v>
      </c>
      <c r="P15">
        <v>1</v>
      </c>
    </row>
    <row r="16" spans="1:16">
      <c r="A16" t="s">
        <v>34</v>
      </c>
      <c r="B16">
        <v>188</v>
      </c>
      <c r="C16">
        <v>41</v>
      </c>
      <c r="D16">
        <v>15</v>
      </c>
      <c r="E16">
        <v>4</v>
      </c>
      <c r="F16">
        <v>2</v>
      </c>
      <c r="G16">
        <v>1</v>
      </c>
      <c r="H16">
        <v>1</v>
      </c>
      <c r="I16">
        <v>0</v>
      </c>
      <c r="J16">
        <v>0</v>
      </c>
      <c r="K16">
        <v>0</v>
      </c>
      <c r="L16">
        <v>1</v>
      </c>
      <c r="M16">
        <v>0</v>
      </c>
      <c r="N16">
        <v>0</v>
      </c>
      <c r="O16">
        <v>0</v>
      </c>
      <c r="P16">
        <v>0</v>
      </c>
    </row>
    <row r="17" spans="1:16">
      <c r="A17" t="s">
        <v>47</v>
      </c>
      <c r="B17">
        <v>324</v>
      </c>
      <c r="C17">
        <v>111</v>
      </c>
      <c r="D17">
        <v>39</v>
      </c>
      <c r="E17">
        <v>21</v>
      </c>
      <c r="F17">
        <v>5</v>
      </c>
      <c r="G17">
        <v>4</v>
      </c>
      <c r="H17">
        <v>4</v>
      </c>
      <c r="I17">
        <v>2</v>
      </c>
      <c r="J17">
        <v>3</v>
      </c>
      <c r="K17">
        <v>0</v>
      </c>
      <c r="L17">
        <v>1</v>
      </c>
      <c r="M17">
        <v>1</v>
      </c>
      <c r="N17">
        <v>0</v>
      </c>
      <c r="O17">
        <v>0</v>
      </c>
      <c r="P17">
        <v>1</v>
      </c>
    </row>
    <row r="18" spans="1:16">
      <c r="A18" t="s">
        <v>57</v>
      </c>
      <c r="B18">
        <v>193</v>
      </c>
      <c r="C18">
        <v>41</v>
      </c>
      <c r="D18">
        <v>15</v>
      </c>
      <c r="E18">
        <v>4</v>
      </c>
      <c r="F18">
        <v>2</v>
      </c>
      <c r="G18">
        <v>1</v>
      </c>
      <c r="H18">
        <v>1</v>
      </c>
      <c r="I18">
        <v>0</v>
      </c>
      <c r="J18">
        <v>0</v>
      </c>
      <c r="K18">
        <v>0</v>
      </c>
      <c r="L18">
        <v>1</v>
      </c>
      <c r="M18">
        <v>0</v>
      </c>
      <c r="N18">
        <v>0</v>
      </c>
      <c r="O18">
        <v>0</v>
      </c>
      <c r="P18">
        <v>0</v>
      </c>
    </row>
    <row r="19" spans="1:16">
      <c r="A19" t="s">
        <v>33</v>
      </c>
      <c r="B19">
        <v>328</v>
      </c>
      <c r="C19">
        <v>112</v>
      </c>
      <c r="D19">
        <v>39</v>
      </c>
      <c r="E19">
        <v>21</v>
      </c>
      <c r="F19">
        <v>5</v>
      </c>
      <c r="G19">
        <v>4</v>
      </c>
      <c r="H19">
        <v>4</v>
      </c>
      <c r="I19">
        <v>2</v>
      </c>
      <c r="J19">
        <v>3</v>
      </c>
      <c r="K19">
        <v>0</v>
      </c>
      <c r="L19">
        <v>1</v>
      </c>
      <c r="M19">
        <v>1</v>
      </c>
      <c r="N19">
        <v>0</v>
      </c>
      <c r="O19">
        <v>0</v>
      </c>
      <c r="P19">
        <v>1</v>
      </c>
    </row>
    <row r="20" spans="1:16">
      <c r="A20" t="s">
        <v>26</v>
      </c>
      <c r="B20">
        <v>189</v>
      </c>
      <c r="C20">
        <v>40</v>
      </c>
      <c r="D20">
        <v>15</v>
      </c>
      <c r="E20">
        <v>4</v>
      </c>
      <c r="F20">
        <v>2</v>
      </c>
      <c r="G20">
        <v>1</v>
      </c>
      <c r="H20">
        <v>1</v>
      </c>
      <c r="I20">
        <v>0</v>
      </c>
      <c r="J20">
        <v>0</v>
      </c>
      <c r="K20">
        <v>0</v>
      </c>
      <c r="L20">
        <v>1</v>
      </c>
      <c r="M20">
        <v>0</v>
      </c>
      <c r="N20">
        <v>0</v>
      </c>
      <c r="O20">
        <v>0</v>
      </c>
      <c r="P20">
        <v>0</v>
      </c>
    </row>
    <row r="21" spans="1:16">
      <c r="A21" t="s">
        <v>48</v>
      </c>
      <c r="B21">
        <v>329</v>
      </c>
      <c r="C21">
        <v>113</v>
      </c>
      <c r="D21">
        <v>39</v>
      </c>
      <c r="E21">
        <v>21</v>
      </c>
      <c r="F21">
        <v>5</v>
      </c>
      <c r="G21">
        <v>4</v>
      </c>
      <c r="H21">
        <v>4</v>
      </c>
      <c r="I21">
        <v>2</v>
      </c>
      <c r="J21">
        <v>3</v>
      </c>
      <c r="K21">
        <v>0</v>
      </c>
      <c r="L21">
        <v>1</v>
      </c>
      <c r="M21">
        <v>1</v>
      </c>
      <c r="N21">
        <v>0</v>
      </c>
      <c r="O21">
        <v>0</v>
      </c>
      <c r="P21">
        <v>1</v>
      </c>
    </row>
    <row r="22" spans="1:16">
      <c r="A22" t="s">
        <v>27</v>
      </c>
      <c r="B22">
        <v>188</v>
      </c>
      <c r="C22">
        <v>39</v>
      </c>
      <c r="D22">
        <v>15</v>
      </c>
      <c r="E22">
        <v>4</v>
      </c>
      <c r="F22">
        <v>2</v>
      </c>
      <c r="G22">
        <v>1</v>
      </c>
      <c r="H22">
        <v>1</v>
      </c>
      <c r="I22">
        <v>0</v>
      </c>
      <c r="J22">
        <v>0</v>
      </c>
      <c r="K22">
        <v>0</v>
      </c>
      <c r="L22">
        <v>1</v>
      </c>
      <c r="M22">
        <v>0</v>
      </c>
      <c r="N22">
        <v>0</v>
      </c>
      <c r="O22">
        <v>0</v>
      </c>
      <c r="P22">
        <v>0</v>
      </c>
    </row>
    <row r="23" spans="1:16">
      <c r="A23" t="s">
        <v>21</v>
      </c>
      <c r="B23" t="s">
        <v>21</v>
      </c>
      <c r="C23" t="s">
        <v>21</v>
      </c>
      <c r="D23" t="s">
        <v>21</v>
      </c>
      <c r="E23" t="s">
        <v>21</v>
      </c>
      <c r="F23" t="s">
        <v>21</v>
      </c>
      <c r="G23" t="s">
        <v>21</v>
      </c>
      <c r="H23" t="s">
        <v>21</v>
      </c>
      <c r="I23" t="s">
        <v>21</v>
      </c>
      <c r="J23" t="s">
        <v>21</v>
      </c>
      <c r="K23" t="s">
        <v>21</v>
      </c>
      <c r="L23" t="s">
        <v>21</v>
      </c>
      <c r="M23" t="s">
        <v>21</v>
      </c>
      <c r="N23" t="s">
        <v>21</v>
      </c>
      <c r="O23" t="s">
        <v>21</v>
      </c>
      <c r="P23" t="s">
        <v>21</v>
      </c>
    </row>
    <row r="24" spans="1:16">
      <c r="A24" t="s">
        <v>17</v>
      </c>
      <c r="B24">
        <v>328.5</v>
      </c>
      <c r="C24">
        <v>111.9</v>
      </c>
      <c r="D24">
        <v>39</v>
      </c>
      <c r="E24">
        <v>20.9</v>
      </c>
      <c r="F24">
        <v>4.9000000000000004</v>
      </c>
      <c r="G24">
        <v>4</v>
      </c>
      <c r="H24">
        <v>4</v>
      </c>
      <c r="I24">
        <v>2</v>
      </c>
      <c r="J24">
        <v>3</v>
      </c>
      <c r="K24">
        <v>0</v>
      </c>
      <c r="L24">
        <v>1</v>
      </c>
      <c r="M24">
        <v>1</v>
      </c>
      <c r="N24">
        <v>0</v>
      </c>
      <c r="O24">
        <v>0</v>
      </c>
      <c r="P24">
        <v>1</v>
      </c>
    </row>
    <row r="25" spans="1:16">
      <c r="A25" t="s">
        <v>46</v>
      </c>
      <c r="B25">
        <v>188.5</v>
      </c>
      <c r="C25">
        <v>40.1</v>
      </c>
      <c r="D25">
        <v>15</v>
      </c>
      <c r="E25">
        <v>4.0999999999999996</v>
      </c>
      <c r="F25">
        <v>2.1</v>
      </c>
      <c r="G25">
        <v>1</v>
      </c>
      <c r="H25">
        <v>1</v>
      </c>
      <c r="I25">
        <v>0</v>
      </c>
      <c r="J25">
        <v>0</v>
      </c>
      <c r="K25">
        <v>0</v>
      </c>
      <c r="L25">
        <v>1</v>
      </c>
      <c r="M25">
        <v>0</v>
      </c>
      <c r="N25">
        <v>0</v>
      </c>
      <c r="O25">
        <v>0</v>
      </c>
      <c r="P25">
        <v>0</v>
      </c>
    </row>
  </sheetData>
  <sheetCalcPr fullCalcOnLoad="1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hail stats</vt:lpstr>
      <vt:lpstr>torn stats</vt:lpstr>
      <vt:lpstr>wind stats</vt:lpstr>
      <vt:lpstr>hail coef</vt:lpstr>
      <vt:lpstr>torn coef</vt:lpstr>
      <vt:lpstr>wind coef</vt:lpstr>
      <vt:lpstr>hail hits</vt:lpstr>
      <vt:lpstr>torn hits</vt:lpstr>
      <vt:lpstr>wind hits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Jason Furtado</cp:lastModifiedBy>
  <dcterms:created xsi:type="dcterms:W3CDTF">2014-04-18T12:48:57Z</dcterms:created>
  <dcterms:modified xsi:type="dcterms:W3CDTF">2014-04-18T17:32:45Z</dcterms:modified>
</cp:coreProperties>
</file>