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minimized="1" xWindow="700" yWindow="1020" windowWidth="29520" windowHeight="17640"/>
  </bookViews>
  <sheets>
    <sheet name="hail stats" sheetId="1" r:id="rId1"/>
    <sheet name="torn stats" sheetId="2" r:id="rId2"/>
    <sheet name="wind stats" sheetId="3" r:id="rId3"/>
    <sheet name="hail coef" sheetId="4" r:id="rId4"/>
    <sheet name="torn coef" sheetId="5" r:id="rId5"/>
    <sheet name="wind coef" sheetId="6" r:id="rId6"/>
    <sheet name="hail hits" sheetId="7" r:id="rId7"/>
    <sheet name="torn hits" sheetId="8" r:id="rId8"/>
    <sheet name="wind hits" sheetId="9" r:id="rId9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4" i="4"/>
  <c r="D14"/>
  <c r="C14"/>
  <c r="B14"/>
  <c r="C14" i="1"/>
  <c r="D14"/>
  <c r="E14"/>
  <c r="F14"/>
  <c r="G14"/>
  <c r="B14"/>
  <c r="E14" i="5"/>
  <c r="D14"/>
  <c r="C14"/>
  <c r="B14"/>
  <c r="G14" i="2"/>
  <c r="F14"/>
  <c r="E14"/>
  <c r="D14"/>
  <c r="C14"/>
  <c r="B14"/>
  <c r="E14" i="6"/>
  <c r="D14"/>
  <c r="C14"/>
  <c r="B14"/>
  <c r="G14" i="3"/>
  <c r="F14"/>
  <c r="E14"/>
  <c r="D14"/>
  <c r="C14"/>
  <c r="B14"/>
</calcChain>
</file>

<file path=xl/sharedStrings.xml><?xml version="1.0" encoding="utf-8"?>
<sst xmlns="http://schemas.openxmlformats.org/spreadsheetml/2006/main" count="369" uniqueCount="63">
  <si>
    <t>test1 (tp)</t>
  </si>
  <si>
    <t>test 8</t>
  </si>
  <si>
    <t>test 9</t>
  </si>
  <si>
    <t>lldiv</t>
  </si>
  <si>
    <t>60-65</t>
  </si>
  <si>
    <t>10-15</t>
  </si>
  <si>
    <t>test 2</t>
  </si>
  <si>
    <t>test 3</t>
  </si>
  <si>
    <t>test 0</t>
  </si>
  <si>
    <t>test 1</t>
  </si>
  <si>
    <t>test 6</t>
  </si>
  <si>
    <t>test 7</t>
  </si>
  <si>
    <t>test 4</t>
  </si>
  <si>
    <t>test 5</t>
  </si>
  <si>
    <t>45-50</t>
  </si>
  <si>
    <t>35-40</t>
  </si>
  <si>
    <t>test0 (tp)</t>
  </si>
  <si>
    <t>avg (tp)</t>
  </si>
  <si>
    <t>test3 (fn)</t>
  </si>
  <si>
    <t>55-60</t>
  </si>
  <si>
    <t>test5 (tp)</t>
  </si>
  <si>
    <t xml:space="preserve"> </t>
  </si>
  <si>
    <t>group</t>
  </si>
  <si>
    <t>tn:tp</t>
  </si>
  <si>
    <t>n truepos</t>
  </si>
  <si>
    <t>shear06</t>
  </si>
  <si>
    <t>test8 (fn)</t>
  </si>
  <si>
    <t>test9 (fn)</t>
  </si>
  <si>
    <t>test</t>
  </si>
  <si>
    <t>n falsepos</t>
  </si>
  <si>
    <t>test1 (fn)</t>
  </si>
  <si>
    <t>20-25</t>
  </si>
  <si>
    <t>5-10</t>
  </si>
  <si>
    <t>test8 (tp)</t>
  </si>
  <si>
    <t>test6 (fn)</t>
  </si>
  <si>
    <t>25-30</t>
  </si>
  <si>
    <t>test2 (tp)</t>
  </si>
  <si>
    <t>test2 (fn)</t>
  </si>
  <si>
    <t>filtered</t>
  </si>
  <si>
    <t>CAPE</t>
  </si>
  <si>
    <t>50-55</t>
  </si>
  <si>
    <t>40-45</t>
  </si>
  <si>
    <t>0-5</t>
  </si>
  <si>
    <t>test4 (fn)</t>
  </si>
  <si>
    <t>test5 (fn)</t>
  </si>
  <si>
    <t>30-35</t>
  </si>
  <si>
    <t>avg (fn)</t>
  </si>
  <si>
    <t>test7 (tp)</t>
  </si>
  <si>
    <t>test9 (tp)</t>
  </si>
  <si>
    <t>% tp/tothits</t>
  </si>
  <si>
    <t>test3 (tp)</t>
  </si>
  <si>
    <t xml:space="preserve">avg </t>
  </si>
  <si>
    <t>n trueneg</t>
  </si>
  <si>
    <t>65-70</t>
  </si>
  <si>
    <t>70-75</t>
  </si>
  <si>
    <t>15-20</t>
  </si>
  <si>
    <t>test6 (tp)</t>
  </si>
  <si>
    <t>test7 (fn)</t>
  </si>
  <si>
    <t>test0 (fn)</t>
  </si>
  <si>
    <t>% recovered</t>
  </si>
  <si>
    <t>gamma</t>
  </si>
  <si>
    <t>test4 (tp)</t>
  </si>
  <si>
    <t>std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</si>
</sst>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NumberFormat="1" applyFont="1"/>
    <xf numFmtId="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tabSelected="1" workbookViewId="0">
      <selection activeCell="E33" sqref="E33"/>
    </sheetView>
  </sheetViews>
  <sheetFormatPr baseColWidth="10" defaultColWidth="8.83203125" defaultRowHeight="14"/>
  <sheetData>
    <row r="1" spans="1:16">
      <c r="A1" s="1" t="s">
        <v>28</v>
      </c>
      <c r="B1" s="1" t="s">
        <v>24</v>
      </c>
      <c r="C1" s="1" t="s">
        <v>59</v>
      </c>
      <c r="D1" s="1" t="s">
        <v>29</v>
      </c>
      <c r="E1" s="1" t="s">
        <v>49</v>
      </c>
      <c r="F1" s="1" t="s">
        <v>52</v>
      </c>
      <c r="G1" s="1" t="s">
        <v>23</v>
      </c>
    </row>
    <row r="2" spans="1:16">
      <c r="A2" t="s">
        <v>8</v>
      </c>
      <c r="B2">
        <v>90</v>
      </c>
      <c r="C2">
        <v>0.50561797752799997</v>
      </c>
      <c r="D2">
        <v>310</v>
      </c>
      <c r="E2">
        <v>0.22500000000000001</v>
      </c>
      <c r="F2">
        <v>1922</v>
      </c>
      <c r="G2">
        <v>21.355555555599999</v>
      </c>
    </row>
    <row r="3" spans="1:16">
      <c r="A3" t="s">
        <v>9</v>
      </c>
      <c r="B3">
        <v>85</v>
      </c>
      <c r="C3">
        <v>0.477528089888</v>
      </c>
      <c r="D3">
        <v>239</v>
      </c>
      <c r="E3">
        <v>0.26234567901200001</v>
      </c>
      <c r="F3">
        <v>1993</v>
      </c>
      <c r="G3">
        <v>23.447058823500001</v>
      </c>
    </row>
    <row r="4" spans="1:16">
      <c r="A4" t="s">
        <v>6</v>
      </c>
      <c r="B4">
        <v>86</v>
      </c>
      <c r="C4">
        <v>0.48314606741600002</v>
      </c>
      <c r="D4">
        <v>242</v>
      </c>
      <c r="E4">
        <v>0.26219512195099998</v>
      </c>
      <c r="F4">
        <v>1990</v>
      </c>
      <c r="G4">
        <v>23.139534883700001</v>
      </c>
    </row>
    <row r="5" spans="1:16">
      <c r="A5" t="s">
        <v>7</v>
      </c>
      <c r="B5">
        <v>87</v>
      </c>
      <c r="C5">
        <v>0.488764044944</v>
      </c>
      <c r="D5">
        <v>265</v>
      </c>
      <c r="E5">
        <v>0.24715909090900001</v>
      </c>
      <c r="F5">
        <v>1967</v>
      </c>
      <c r="G5">
        <v>22.609195402299999</v>
      </c>
    </row>
    <row r="6" spans="1:16">
      <c r="A6" t="s">
        <v>12</v>
      </c>
      <c r="B6">
        <v>86</v>
      </c>
      <c r="C6">
        <v>0.48314606741600002</v>
      </c>
      <c r="D6">
        <v>242</v>
      </c>
      <c r="E6">
        <v>0.26219512195099998</v>
      </c>
      <c r="F6">
        <v>1990</v>
      </c>
      <c r="G6">
        <v>23.139534883700001</v>
      </c>
    </row>
    <row r="7" spans="1:16">
      <c r="A7" t="s">
        <v>13</v>
      </c>
      <c r="B7">
        <v>90</v>
      </c>
      <c r="C7">
        <v>0.50561797752799997</v>
      </c>
      <c r="D7">
        <v>285</v>
      </c>
      <c r="E7">
        <v>0.24</v>
      </c>
      <c r="F7">
        <v>1947</v>
      </c>
      <c r="G7">
        <v>21.633333333300001</v>
      </c>
    </row>
    <row r="8" spans="1:16">
      <c r="A8" t="s">
        <v>10</v>
      </c>
      <c r="B8">
        <v>86</v>
      </c>
      <c r="C8">
        <v>0.48314606741600002</v>
      </c>
      <c r="D8">
        <v>255</v>
      </c>
      <c r="E8">
        <v>0.25219941349000002</v>
      </c>
      <c r="F8">
        <v>1977</v>
      </c>
      <c r="G8">
        <v>22.988372092999999</v>
      </c>
    </row>
    <row r="9" spans="1:16">
      <c r="A9" t="s">
        <v>11</v>
      </c>
      <c r="B9">
        <v>87</v>
      </c>
      <c r="C9">
        <v>0.488764044944</v>
      </c>
      <c r="D9">
        <v>263</v>
      </c>
      <c r="E9">
        <v>0.24857142857100001</v>
      </c>
      <c r="F9">
        <v>1969</v>
      </c>
      <c r="G9">
        <v>22.632183907999998</v>
      </c>
    </row>
    <row r="10" spans="1:16">
      <c r="A10" t="s">
        <v>1</v>
      </c>
      <c r="B10">
        <v>83</v>
      </c>
      <c r="C10">
        <v>0.46629213483100002</v>
      </c>
      <c r="D10">
        <v>229</v>
      </c>
      <c r="E10">
        <v>0.26602564102600001</v>
      </c>
      <c r="F10">
        <v>2003</v>
      </c>
      <c r="G10">
        <v>24.1325301205</v>
      </c>
    </row>
    <row r="11" spans="1:16">
      <c r="A11" t="s">
        <v>2</v>
      </c>
      <c r="B11">
        <v>86</v>
      </c>
      <c r="C11">
        <v>0.48314606741600002</v>
      </c>
      <c r="D11">
        <v>241</v>
      </c>
      <c r="E11">
        <v>0.26299694189599998</v>
      </c>
      <c r="F11">
        <v>1991</v>
      </c>
      <c r="G11">
        <v>23.151162790699999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86.6</v>
      </c>
      <c r="C13">
        <v>0.49</v>
      </c>
      <c r="D13">
        <v>257.10000000000002</v>
      </c>
      <c r="E13">
        <v>0.25</v>
      </c>
      <c r="F13">
        <v>1974.9</v>
      </c>
      <c r="G13">
        <v>22.82</v>
      </c>
    </row>
    <row r="14" spans="1:16">
      <c r="A14" s="3" t="s">
        <v>62</v>
      </c>
      <c r="B14" s="3">
        <f>STDEV(B2:B11)</f>
        <v>2.1186998109426081</v>
      </c>
      <c r="C14" s="3">
        <f t="shared" ref="C14:G14" si="0">STDEV(C2:C11)</f>
        <v>1.1902807926638212E-2</v>
      </c>
      <c r="D14" s="3">
        <f t="shared" si="0"/>
        <v>24.745145427380798</v>
      </c>
      <c r="E14" s="3">
        <f t="shared" si="0"/>
        <v>1.3052227593563332E-2</v>
      </c>
      <c r="F14" s="3">
        <f t="shared" si="0"/>
        <v>24.745145427377402</v>
      </c>
      <c r="G14" s="3">
        <f t="shared" si="0"/>
        <v>0.82263593195139617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E14" sqref="E14"/>
    </sheetView>
  </sheetViews>
  <sheetFormatPr baseColWidth="10" defaultColWidth="8.83203125" defaultRowHeight="14"/>
  <sheetData>
    <row r="1" spans="1:16">
      <c r="A1" s="2" t="s">
        <v>28</v>
      </c>
      <c r="B1" s="2" t="s">
        <v>24</v>
      </c>
      <c r="C1" s="2" t="s">
        <v>59</v>
      </c>
      <c r="D1" s="2" t="s">
        <v>29</v>
      </c>
      <c r="E1" s="2" t="s">
        <v>49</v>
      </c>
      <c r="F1" s="2" t="s">
        <v>52</v>
      </c>
      <c r="G1" s="2" t="s">
        <v>23</v>
      </c>
    </row>
    <row r="2" spans="1:16">
      <c r="A2" t="s">
        <v>8</v>
      </c>
      <c r="B2">
        <v>13</v>
      </c>
      <c r="C2">
        <v>0.61904761904799999</v>
      </c>
      <c r="D2">
        <v>818</v>
      </c>
      <c r="E2">
        <v>1.56438026474E-2</v>
      </c>
      <c r="F2">
        <v>1571</v>
      </c>
      <c r="G2">
        <v>120.84615384600001</v>
      </c>
    </row>
    <row r="3" spans="1:16">
      <c r="A3" t="s">
        <v>9</v>
      </c>
      <c r="B3">
        <v>12</v>
      </c>
      <c r="C3">
        <v>0.57142857142900005</v>
      </c>
      <c r="D3">
        <v>641</v>
      </c>
      <c r="E3">
        <v>1.8376722817799999E-2</v>
      </c>
      <c r="F3">
        <v>1748</v>
      </c>
      <c r="G3">
        <v>145.66666666699999</v>
      </c>
    </row>
    <row r="4" spans="1:16">
      <c r="A4" t="s">
        <v>6</v>
      </c>
      <c r="B4">
        <v>13</v>
      </c>
      <c r="C4">
        <v>0.61904761904799999</v>
      </c>
      <c r="D4">
        <v>670</v>
      </c>
      <c r="E4">
        <v>1.9033674963399999E-2</v>
      </c>
      <c r="F4">
        <v>1719</v>
      </c>
      <c r="G4">
        <v>132.23076923100001</v>
      </c>
    </row>
    <row r="5" spans="1:16">
      <c r="A5" t="s">
        <v>7</v>
      </c>
      <c r="B5">
        <v>10</v>
      </c>
      <c r="C5">
        <v>0.47619047618999999</v>
      </c>
      <c r="D5">
        <v>351</v>
      </c>
      <c r="E5">
        <v>2.7700831024900001E-2</v>
      </c>
      <c r="F5">
        <v>2038</v>
      </c>
      <c r="G5">
        <v>203.8</v>
      </c>
    </row>
    <row r="6" spans="1:16">
      <c r="A6" t="s">
        <v>12</v>
      </c>
      <c r="B6">
        <v>13</v>
      </c>
      <c r="C6">
        <v>0.61904761904799999</v>
      </c>
      <c r="D6">
        <v>670</v>
      </c>
      <c r="E6">
        <v>1.9033674963399999E-2</v>
      </c>
      <c r="F6">
        <v>1719</v>
      </c>
      <c r="G6">
        <v>132.23076923100001</v>
      </c>
    </row>
    <row r="7" spans="1:16">
      <c r="A7" t="s">
        <v>13</v>
      </c>
      <c r="B7">
        <v>13</v>
      </c>
      <c r="C7">
        <v>0.61904761904799999</v>
      </c>
      <c r="D7">
        <v>721</v>
      </c>
      <c r="E7">
        <v>1.7711171662100001E-2</v>
      </c>
      <c r="F7">
        <v>1668</v>
      </c>
      <c r="G7">
        <v>128.30769230799999</v>
      </c>
    </row>
    <row r="8" spans="1:16">
      <c r="A8" t="s">
        <v>10</v>
      </c>
      <c r="B8">
        <v>14</v>
      </c>
      <c r="C8">
        <v>0.66666666666700003</v>
      </c>
      <c r="D8">
        <v>929</v>
      </c>
      <c r="E8">
        <v>1.4846235418900001E-2</v>
      </c>
      <c r="F8">
        <v>1460</v>
      </c>
      <c r="G8">
        <v>104.285714286</v>
      </c>
    </row>
    <row r="9" spans="1:16">
      <c r="A9" t="s">
        <v>11</v>
      </c>
      <c r="B9">
        <v>12</v>
      </c>
      <c r="C9">
        <v>0.57142857142900005</v>
      </c>
      <c r="D9">
        <v>598</v>
      </c>
      <c r="E9">
        <v>1.9672131147500001E-2</v>
      </c>
      <c r="F9">
        <v>1791</v>
      </c>
      <c r="G9">
        <v>149.25</v>
      </c>
    </row>
    <row r="10" spans="1:16">
      <c r="A10" t="s">
        <v>1</v>
      </c>
      <c r="B10">
        <v>10</v>
      </c>
      <c r="C10">
        <v>0.47619047618999999</v>
      </c>
      <c r="D10">
        <v>367</v>
      </c>
      <c r="E10">
        <v>2.6525198938999999E-2</v>
      </c>
      <c r="F10">
        <v>2022</v>
      </c>
      <c r="G10">
        <v>202.2</v>
      </c>
    </row>
    <row r="11" spans="1:16">
      <c r="A11" t="s">
        <v>2</v>
      </c>
      <c r="B11">
        <v>12</v>
      </c>
      <c r="C11">
        <v>0.57142857142900005</v>
      </c>
      <c r="D11">
        <v>761</v>
      </c>
      <c r="E11">
        <v>1.5523932729599999E-2</v>
      </c>
      <c r="F11">
        <v>1628</v>
      </c>
      <c r="G11">
        <v>135.66666666699999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12.2</v>
      </c>
      <c r="C13">
        <v>0.57999999999999996</v>
      </c>
      <c r="D13">
        <v>652.6</v>
      </c>
      <c r="E13">
        <v>0.02</v>
      </c>
      <c r="F13">
        <v>1736.4</v>
      </c>
      <c r="G13">
        <v>145.44999999999999</v>
      </c>
    </row>
    <row r="14" spans="1:16">
      <c r="A14" s="3" t="s">
        <v>62</v>
      </c>
      <c r="B14" s="3">
        <f>STDEV(B2:B11)</f>
        <v>1.3165611772087626</v>
      </c>
      <c r="C14" s="3">
        <f t="shared" ref="C14:G14" si="0">STDEV(C2:C11)</f>
        <v>6.2693389391201504E-2</v>
      </c>
      <c r="D14" s="3">
        <f t="shared" si="0"/>
        <v>181.48596517514954</v>
      </c>
      <c r="E14" s="3">
        <f t="shared" si="0"/>
        <v>4.3942281630029167E-3</v>
      </c>
      <c r="F14" s="3">
        <f t="shared" si="0"/>
        <v>181.485965175149</v>
      </c>
      <c r="G14" s="3">
        <f t="shared" si="0"/>
        <v>32.793441133661872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A14" sqref="A14:G14"/>
    </sheetView>
  </sheetViews>
  <sheetFormatPr baseColWidth="10" defaultColWidth="8.83203125" defaultRowHeight="14"/>
  <sheetData>
    <row r="1" spans="1:16">
      <c r="A1" s="2" t="s">
        <v>28</v>
      </c>
      <c r="B1" s="2" t="s">
        <v>24</v>
      </c>
      <c r="C1" s="2" t="s">
        <v>59</v>
      </c>
      <c r="D1" s="2" t="s">
        <v>29</v>
      </c>
      <c r="E1" s="2" t="s">
        <v>49</v>
      </c>
      <c r="F1" s="2" t="s">
        <v>52</v>
      </c>
      <c r="G1" s="2" t="s">
        <v>23</v>
      </c>
    </row>
    <row r="2" spans="1:16">
      <c r="A2" t="s">
        <v>8</v>
      </c>
      <c r="B2">
        <v>121</v>
      </c>
      <c r="C2">
        <v>0.460076045627</v>
      </c>
      <c r="D2">
        <v>223</v>
      </c>
      <c r="E2">
        <v>0.35174418604699997</v>
      </c>
      <c r="F2">
        <v>1924</v>
      </c>
      <c r="G2">
        <v>15.9008264463</v>
      </c>
    </row>
    <row r="3" spans="1:16">
      <c r="A3" t="s">
        <v>9</v>
      </c>
      <c r="B3">
        <v>120</v>
      </c>
      <c r="C3">
        <v>0.45627376425900001</v>
      </c>
      <c r="D3">
        <v>221</v>
      </c>
      <c r="E3">
        <v>0.35190615835799999</v>
      </c>
      <c r="F3">
        <v>1926</v>
      </c>
      <c r="G3">
        <v>16.05</v>
      </c>
    </row>
    <row r="4" spans="1:16">
      <c r="A4" t="s">
        <v>6</v>
      </c>
      <c r="B4">
        <v>119</v>
      </c>
      <c r="C4">
        <v>0.45247148289</v>
      </c>
      <c r="D4">
        <v>215</v>
      </c>
      <c r="E4">
        <v>0.35628742515</v>
      </c>
      <c r="F4">
        <v>1932</v>
      </c>
      <c r="G4">
        <v>16.235294117599999</v>
      </c>
    </row>
    <row r="5" spans="1:16">
      <c r="A5" t="s">
        <v>7</v>
      </c>
      <c r="B5">
        <v>122</v>
      </c>
      <c r="C5">
        <v>0.46387832699600001</v>
      </c>
      <c r="D5">
        <v>222</v>
      </c>
      <c r="E5">
        <v>0.35465116279100001</v>
      </c>
      <c r="F5">
        <v>1925</v>
      </c>
      <c r="G5">
        <v>15.7786885246</v>
      </c>
    </row>
    <row r="6" spans="1:16">
      <c r="A6" t="s">
        <v>12</v>
      </c>
      <c r="B6">
        <v>119</v>
      </c>
      <c r="C6">
        <v>0.45247148289</v>
      </c>
      <c r="D6">
        <v>215</v>
      </c>
      <c r="E6">
        <v>0.35628742515</v>
      </c>
      <c r="F6">
        <v>1932</v>
      </c>
      <c r="G6">
        <v>16.235294117599999</v>
      </c>
    </row>
    <row r="7" spans="1:16">
      <c r="A7" t="s">
        <v>13</v>
      </c>
      <c r="B7">
        <v>120</v>
      </c>
      <c r="C7">
        <v>0.45627376425900001</v>
      </c>
      <c r="D7">
        <v>216</v>
      </c>
      <c r="E7">
        <v>0.35714285714299998</v>
      </c>
      <c r="F7">
        <v>1931</v>
      </c>
      <c r="G7">
        <v>16.0916666667</v>
      </c>
    </row>
    <row r="8" spans="1:16">
      <c r="A8" t="s">
        <v>10</v>
      </c>
      <c r="B8">
        <v>120</v>
      </c>
      <c r="C8">
        <v>0.45627376425900001</v>
      </c>
      <c r="D8">
        <v>216</v>
      </c>
      <c r="E8">
        <v>0.35714285714299998</v>
      </c>
      <c r="F8">
        <v>1931</v>
      </c>
      <c r="G8">
        <v>16.0916666667</v>
      </c>
    </row>
    <row r="9" spans="1:16">
      <c r="A9" t="s">
        <v>11</v>
      </c>
      <c r="B9">
        <v>119</v>
      </c>
      <c r="C9">
        <v>0.45247148289</v>
      </c>
      <c r="D9">
        <v>220</v>
      </c>
      <c r="E9">
        <v>0.35103244837800002</v>
      </c>
      <c r="F9">
        <v>1927</v>
      </c>
      <c r="G9">
        <v>16.193277310900001</v>
      </c>
    </row>
    <row r="10" spans="1:16">
      <c r="A10" t="s">
        <v>1</v>
      </c>
      <c r="B10">
        <v>118</v>
      </c>
      <c r="C10">
        <v>0.44866920152099998</v>
      </c>
      <c r="D10">
        <v>205</v>
      </c>
      <c r="E10">
        <v>0.365325077399</v>
      </c>
      <c r="F10">
        <v>1942</v>
      </c>
      <c r="G10">
        <v>16.457627118600001</v>
      </c>
    </row>
    <row r="11" spans="1:16">
      <c r="A11" t="s">
        <v>2</v>
      </c>
      <c r="B11">
        <v>118</v>
      </c>
      <c r="C11">
        <v>0.44866920152099998</v>
      </c>
      <c r="D11">
        <v>210</v>
      </c>
      <c r="E11">
        <v>0.35975609756100002</v>
      </c>
      <c r="F11">
        <v>1937</v>
      </c>
      <c r="G11">
        <v>16.415254237300001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119.6</v>
      </c>
      <c r="C13">
        <v>0.45</v>
      </c>
      <c r="D13">
        <v>216.3</v>
      </c>
      <c r="E13">
        <v>0.36</v>
      </c>
      <c r="F13">
        <v>1930.7</v>
      </c>
      <c r="G13">
        <v>16.14</v>
      </c>
    </row>
    <row r="14" spans="1:16">
      <c r="A14" s="3" t="s">
        <v>62</v>
      </c>
      <c r="B14" s="3">
        <f>STDEV(B2:B11)</f>
        <v>1.2649110640670962</v>
      </c>
      <c r="C14" s="3">
        <f t="shared" ref="C14:G14" si="0">STDEV(C2:C11)</f>
        <v>4.8095477720204805E-3</v>
      </c>
      <c r="D14" s="3">
        <f t="shared" si="0"/>
        <v>5.6184220797893136</v>
      </c>
      <c r="E14" s="3">
        <f t="shared" si="0"/>
        <v>4.2823603517411412E-3</v>
      </c>
      <c r="F14" s="3">
        <f t="shared" si="0"/>
        <v>5.6184220798042785</v>
      </c>
      <c r="G14" s="3">
        <f t="shared" si="0"/>
        <v>0.2102719181310953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E14" sqref="E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1.83</v>
      </c>
      <c r="C2">
        <v>0.97</v>
      </c>
      <c r="D2">
        <v>4.59</v>
      </c>
      <c r="E2">
        <v>12.86</v>
      </c>
    </row>
    <row r="3" spans="1:16">
      <c r="A3" t="s">
        <v>9</v>
      </c>
      <c r="B3">
        <v>1.54</v>
      </c>
      <c r="C3">
        <v>0.68</v>
      </c>
      <c r="D3">
        <v>3.3</v>
      </c>
      <c r="E3">
        <v>12.82</v>
      </c>
    </row>
    <row r="4" spans="1:16">
      <c r="A4" t="s">
        <v>6</v>
      </c>
      <c r="B4">
        <v>1.33</v>
      </c>
      <c r="C4">
        <v>0.59</v>
      </c>
      <c r="D4">
        <v>2.88</v>
      </c>
      <c r="E4">
        <v>13.68</v>
      </c>
    </row>
    <row r="5" spans="1:16">
      <c r="A5" t="s">
        <v>7</v>
      </c>
      <c r="B5">
        <v>1.45</v>
      </c>
      <c r="C5">
        <v>0.55000000000000004</v>
      </c>
      <c r="D5">
        <v>3.54</v>
      </c>
      <c r="E5">
        <v>13.51</v>
      </c>
    </row>
    <row r="6" spans="1:16">
      <c r="A6" t="s">
        <v>12</v>
      </c>
      <c r="B6">
        <v>1.33</v>
      </c>
      <c r="C6">
        <v>0.59</v>
      </c>
      <c r="D6">
        <v>2.88</v>
      </c>
      <c r="E6">
        <v>13.68</v>
      </c>
    </row>
    <row r="7" spans="1:16">
      <c r="A7" t="s">
        <v>13</v>
      </c>
      <c r="B7">
        <v>1.88</v>
      </c>
      <c r="C7">
        <v>0.87</v>
      </c>
      <c r="D7">
        <v>4.2</v>
      </c>
      <c r="E7">
        <v>12.89</v>
      </c>
    </row>
    <row r="8" spans="1:16">
      <c r="A8" t="s">
        <v>10</v>
      </c>
      <c r="B8">
        <v>1.8</v>
      </c>
      <c r="C8">
        <v>0.64</v>
      </c>
      <c r="D8">
        <v>3.46</v>
      </c>
      <c r="E8">
        <v>13.1</v>
      </c>
    </row>
    <row r="9" spans="1:16">
      <c r="A9" t="s">
        <v>11</v>
      </c>
      <c r="B9">
        <v>1.6</v>
      </c>
      <c r="C9">
        <v>0.59</v>
      </c>
      <c r="D9">
        <v>3.93</v>
      </c>
      <c r="E9">
        <v>13.04</v>
      </c>
    </row>
    <row r="10" spans="1:16">
      <c r="A10" t="s">
        <v>1</v>
      </c>
      <c r="B10">
        <v>1.28</v>
      </c>
      <c r="C10">
        <v>0.42</v>
      </c>
      <c r="D10">
        <v>2.4700000000000002</v>
      </c>
      <c r="E10">
        <v>13.6</v>
      </c>
    </row>
    <row r="11" spans="1:16">
      <c r="A11" t="s">
        <v>2</v>
      </c>
      <c r="B11">
        <v>1.27</v>
      </c>
      <c r="C11">
        <v>0.6</v>
      </c>
      <c r="D11">
        <v>2.4</v>
      </c>
      <c r="E11">
        <v>14.12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1.53</v>
      </c>
      <c r="C13">
        <v>0.65</v>
      </c>
      <c r="D13">
        <v>3.37</v>
      </c>
      <c r="E13">
        <v>13.33</v>
      </c>
    </row>
    <row r="14" spans="1:16">
      <c r="A14" s="3" t="s">
        <v>62</v>
      </c>
      <c r="B14" s="3">
        <f>STDEV(B2:B11)</f>
        <v>0.23732069254726132</v>
      </c>
      <c r="C14" s="3">
        <f t="shared" ref="C14:E14" si="0">STDEV(C2:C11)</f>
        <v>0.15916448515084483</v>
      </c>
      <c r="D14" s="3">
        <f t="shared" si="0"/>
        <v>0.72752625000369864</v>
      </c>
      <c r="E14" s="3">
        <f t="shared" si="0"/>
        <v>0.44547103659435694</v>
      </c>
      <c r="F14" s="3"/>
      <c r="G14" s="3"/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A14" sqref="A14:E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-4.72</v>
      </c>
      <c r="C2">
        <v>3.94</v>
      </c>
      <c r="D2">
        <v>3.09</v>
      </c>
      <c r="E2">
        <v>6.67</v>
      </c>
    </row>
    <row r="3" spans="1:16">
      <c r="A3" t="s">
        <v>9</v>
      </c>
      <c r="B3">
        <v>-4.25</v>
      </c>
      <c r="C3">
        <v>2.8</v>
      </c>
      <c r="D3">
        <v>2.65</v>
      </c>
      <c r="E3">
        <v>7.02</v>
      </c>
    </row>
    <row r="4" spans="1:16">
      <c r="A4" t="s">
        <v>6</v>
      </c>
      <c r="B4">
        <v>-3.9</v>
      </c>
      <c r="C4">
        <v>2.76</v>
      </c>
      <c r="D4">
        <v>3.1</v>
      </c>
      <c r="E4">
        <v>6.82</v>
      </c>
    </row>
    <row r="5" spans="1:16">
      <c r="A5" t="s">
        <v>7</v>
      </c>
      <c r="B5">
        <v>-3.97</v>
      </c>
      <c r="C5">
        <v>1.83</v>
      </c>
      <c r="D5">
        <v>1.28</v>
      </c>
      <c r="E5">
        <v>7.62</v>
      </c>
    </row>
    <row r="6" spans="1:16">
      <c r="A6" t="s">
        <v>12</v>
      </c>
      <c r="B6">
        <v>-3.9</v>
      </c>
      <c r="C6">
        <v>2.76</v>
      </c>
      <c r="D6">
        <v>3.1</v>
      </c>
      <c r="E6">
        <v>6.82</v>
      </c>
    </row>
    <row r="7" spans="1:16">
      <c r="A7" t="s">
        <v>13</v>
      </c>
      <c r="B7">
        <v>-3.58</v>
      </c>
      <c r="C7">
        <v>3.16</v>
      </c>
      <c r="D7">
        <v>2.29</v>
      </c>
      <c r="E7">
        <v>7.02</v>
      </c>
    </row>
    <row r="8" spans="1:16">
      <c r="A8" t="s">
        <v>10</v>
      </c>
      <c r="B8">
        <v>-2.92</v>
      </c>
      <c r="C8">
        <v>4.3099999999999996</v>
      </c>
      <c r="D8">
        <v>2.2799999999999998</v>
      </c>
      <c r="E8">
        <v>6.34</v>
      </c>
    </row>
    <row r="9" spans="1:16">
      <c r="A9" t="s">
        <v>11</v>
      </c>
      <c r="B9">
        <v>-3.6</v>
      </c>
      <c r="C9">
        <v>3.03</v>
      </c>
      <c r="D9">
        <v>2.5099999999999998</v>
      </c>
      <c r="E9">
        <v>7.33</v>
      </c>
    </row>
    <row r="10" spans="1:16">
      <c r="A10" t="s">
        <v>1</v>
      </c>
      <c r="B10">
        <v>-3.51</v>
      </c>
      <c r="C10">
        <v>2.02</v>
      </c>
      <c r="D10">
        <v>1.71</v>
      </c>
      <c r="E10">
        <v>7.53</v>
      </c>
    </row>
    <row r="11" spans="1:16">
      <c r="A11" t="s">
        <v>2</v>
      </c>
      <c r="B11">
        <v>-4.2</v>
      </c>
      <c r="C11">
        <v>3.53</v>
      </c>
      <c r="D11">
        <v>2.39</v>
      </c>
      <c r="E11">
        <v>6.33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-3.85</v>
      </c>
      <c r="C13">
        <v>3.01</v>
      </c>
      <c r="D13">
        <v>2.44</v>
      </c>
      <c r="E13">
        <v>6.95</v>
      </c>
    </row>
    <row r="14" spans="1:16">
      <c r="A14" s="3" t="s">
        <v>62</v>
      </c>
      <c r="B14" s="3">
        <f>STDEV(B2:B11)</f>
        <v>0.49153388037402879</v>
      </c>
      <c r="C14" s="3">
        <f t="shared" ref="C14:E14" si="0">STDEV(C2:C11)</f>
        <v>0.77385327348851296</v>
      </c>
      <c r="D14" s="3">
        <f t="shared" si="0"/>
        <v>0.60293725488920946</v>
      </c>
      <c r="E14" s="3">
        <f t="shared" si="0"/>
        <v>0.44823109119194016</v>
      </c>
      <c r="F14" s="3"/>
      <c r="G14" s="3"/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C51" sqref="C51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0.59</v>
      </c>
      <c r="C2">
        <v>1.01</v>
      </c>
      <c r="D2">
        <v>2.46</v>
      </c>
      <c r="E2">
        <v>15.33</v>
      </c>
    </row>
    <row r="3" spans="1:16">
      <c r="A3" t="s">
        <v>9</v>
      </c>
      <c r="B3">
        <v>0.52</v>
      </c>
      <c r="C3">
        <v>1.05</v>
      </c>
      <c r="D3">
        <v>2.2599999999999998</v>
      </c>
      <c r="E3">
        <v>15.34</v>
      </c>
    </row>
    <row r="4" spans="1:16">
      <c r="A4" t="s">
        <v>6</v>
      </c>
      <c r="B4">
        <v>0.62</v>
      </c>
      <c r="C4">
        <v>0.7</v>
      </c>
      <c r="D4">
        <v>1.78</v>
      </c>
      <c r="E4">
        <v>15.74</v>
      </c>
    </row>
    <row r="5" spans="1:16">
      <c r="A5" t="s">
        <v>7</v>
      </c>
      <c r="B5">
        <v>0.98</v>
      </c>
      <c r="C5">
        <v>1.0900000000000001</v>
      </c>
      <c r="D5">
        <v>2.1800000000000002</v>
      </c>
      <c r="E5">
        <v>15.68</v>
      </c>
    </row>
    <row r="6" spans="1:16">
      <c r="A6" t="s">
        <v>12</v>
      </c>
      <c r="B6">
        <v>0.62</v>
      </c>
      <c r="C6">
        <v>0.7</v>
      </c>
      <c r="D6">
        <v>1.78</v>
      </c>
      <c r="E6">
        <v>15.74</v>
      </c>
    </row>
    <row r="7" spans="1:16">
      <c r="A7" t="s">
        <v>13</v>
      </c>
      <c r="B7">
        <v>1.1000000000000001</v>
      </c>
      <c r="C7">
        <v>0.91</v>
      </c>
      <c r="D7">
        <v>2</v>
      </c>
      <c r="E7">
        <v>15.3</v>
      </c>
    </row>
    <row r="8" spans="1:16">
      <c r="A8" t="s">
        <v>10</v>
      </c>
      <c r="B8">
        <v>1.3</v>
      </c>
      <c r="C8">
        <v>0.86</v>
      </c>
      <c r="D8">
        <v>2.08</v>
      </c>
      <c r="E8">
        <v>15.38</v>
      </c>
    </row>
    <row r="9" spans="1:16">
      <c r="A9" t="s">
        <v>11</v>
      </c>
      <c r="B9">
        <v>0.95</v>
      </c>
      <c r="C9">
        <v>0.9</v>
      </c>
      <c r="D9">
        <v>2.34</v>
      </c>
      <c r="E9">
        <v>15.47</v>
      </c>
    </row>
    <row r="10" spans="1:16">
      <c r="A10" t="s">
        <v>1</v>
      </c>
      <c r="B10">
        <v>0.56000000000000005</v>
      </c>
      <c r="C10">
        <v>0.56000000000000005</v>
      </c>
      <c r="D10">
        <v>1.1399999999999999</v>
      </c>
      <c r="E10">
        <v>15.95</v>
      </c>
    </row>
    <row r="11" spans="1:16">
      <c r="A11" t="s">
        <v>2</v>
      </c>
      <c r="B11">
        <v>0.82</v>
      </c>
      <c r="C11">
        <v>0.71</v>
      </c>
      <c r="D11">
        <v>1.08</v>
      </c>
      <c r="E11">
        <v>16.11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0.81</v>
      </c>
      <c r="C13">
        <v>0.85</v>
      </c>
      <c r="D13">
        <v>1.91</v>
      </c>
      <c r="E13">
        <v>15.6</v>
      </c>
    </row>
    <row r="14" spans="1:16">
      <c r="A14" s="3" t="s">
        <v>62</v>
      </c>
      <c r="B14" s="3">
        <f>STDEV(B2:B11)</f>
        <v>0.26663333124973948</v>
      </c>
      <c r="C14" s="3">
        <f t="shared" ref="C14:E14" si="0">STDEV(C2:C11)</f>
        <v>0.1757807978389237</v>
      </c>
      <c r="D14" s="3">
        <f t="shared" si="0"/>
        <v>0.47555815160246623</v>
      </c>
      <c r="E14" s="3">
        <f t="shared" si="0"/>
        <v>0.2835959567180576</v>
      </c>
      <c r="F14" s="3"/>
      <c r="G14" s="3"/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4118</v>
      </c>
      <c r="C2">
        <v>8</v>
      </c>
      <c r="D2">
        <v>2</v>
      </c>
      <c r="E2">
        <v>0</v>
      </c>
      <c r="F2">
        <v>0</v>
      </c>
      <c r="G2">
        <v>0</v>
      </c>
      <c r="H2">
        <v>1</v>
      </c>
      <c r="I2">
        <v>0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49</v>
      </c>
      <c r="C3">
        <v>24</v>
      </c>
      <c r="D3">
        <v>10</v>
      </c>
      <c r="E3">
        <v>3</v>
      </c>
      <c r="F3">
        <v>1</v>
      </c>
      <c r="G3">
        <v>0</v>
      </c>
      <c r="H3">
        <v>2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</row>
    <row r="4" spans="1:16">
      <c r="A4" t="s">
        <v>58</v>
      </c>
      <c r="B4">
        <v>55</v>
      </c>
      <c r="C4">
        <v>17</v>
      </c>
      <c r="D4">
        <v>5</v>
      </c>
      <c r="E4">
        <v>5</v>
      </c>
      <c r="F4">
        <v>3</v>
      </c>
      <c r="G4">
        <v>0</v>
      </c>
      <c r="H4">
        <v>2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46</v>
      </c>
      <c r="C5">
        <v>23</v>
      </c>
      <c r="D5">
        <v>10</v>
      </c>
      <c r="E5">
        <v>2</v>
      </c>
      <c r="F5">
        <v>1</v>
      </c>
      <c r="G5">
        <v>0</v>
      </c>
      <c r="H5">
        <v>2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0</v>
      </c>
    </row>
    <row r="6" spans="1:16">
      <c r="A6" t="s">
        <v>30</v>
      </c>
      <c r="B6">
        <v>58</v>
      </c>
      <c r="C6">
        <v>18</v>
      </c>
      <c r="D6">
        <v>5</v>
      </c>
      <c r="E6">
        <v>6</v>
      </c>
      <c r="F6">
        <v>3</v>
      </c>
      <c r="G6">
        <v>0</v>
      </c>
      <c r="H6">
        <v>2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47</v>
      </c>
      <c r="C7">
        <v>23</v>
      </c>
      <c r="D7">
        <v>10</v>
      </c>
      <c r="E7">
        <v>2</v>
      </c>
      <c r="F7">
        <v>1</v>
      </c>
      <c r="G7">
        <v>0</v>
      </c>
      <c r="H7">
        <v>2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</row>
    <row r="8" spans="1:16">
      <c r="A8" t="s">
        <v>37</v>
      </c>
      <c r="B8">
        <v>57</v>
      </c>
      <c r="C8">
        <v>18</v>
      </c>
      <c r="D8">
        <v>5</v>
      </c>
      <c r="E8">
        <v>6</v>
      </c>
      <c r="F8">
        <v>3</v>
      </c>
      <c r="G8">
        <v>0</v>
      </c>
      <c r="H8">
        <v>2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47</v>
      </c>
      <c r="C9">
        <v>23</v>
      </c>
      <c r="D9">
        <v>10</v>
      </c>
      <c r="E9">
        <v>3</v>
      </c>
      <c r="F9">
        <v>1</v>
      </c>
      <c r="G9">
        <v>0</v>
      </c>
      <c r="H9">
        <v>2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</row>
    <row r="10" spans="1:16">
      <c r="A10" t="s">
        <v>18</v>
      </c>
      <c r="B10">
        <v>57</v>
      </c>
      <c r="C10">
        <v>18</v>
      </c>
      <c r="D10">
        <v>5</v>
      </c>
      <c r="E10">
        <v>5</v>
      </c>
      <c r="F10">
        <v>3</v>
      </c>
      <c r="G10">
        <v>0</v>
      </c>
      <c r="H10">
        <v>2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47</v>
      </c>
      <c r="C11">
        <v>23</v>
      </c>
      <c r="D11">
        <v>10</v>
      </c>
      <c r="E11">
        <v>2</v>
      </c>
      <c r="F11">
        <v>1</v>
      </c>
      <c r="G11">
        <v>0</v>
      </c>
      <c r="H11">
        <v>2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</row>
    <row r="12" spans="1:16">
      <c r="A12" t="s">
        <v>43</v>
      </c>
      <c r="B12">
        <v>57</v>
      </c>
      <c r="C12">
        <v>18</v>
      </c>
      <c r="D12">
        <v>5</v>
      </c>
      <c r="E12">
        <v>6</v>
      </c>
      <c r="F12">
        <v>3</v>
      </c>
      <c r="G12">
        <v>0</v>
      </c>
      <c r="H12">
        <v>2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49</v>
      </c>
      <c r="C13">
        <v>24</v>
      </c>
      <c r="D13">
        <v>10</v>
      </c>
      <c r="E13">
        <v>3</v>
      </c>
      <c r="F13">
        <v>1</v>
      </c>
      <c r="G13">
        <v>0</v>
      </c>
      <c r="H13">
        <v>2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</row>
    <row r="14" spans="1:16">
      <c r="A14" t="s">
        <v>44</v>
      </c>
      <c r="B14">
        <v>55</v>
      </c>
      <c r="C14">
        <v>17</v>
      </c>
      <c r="D14">
        <v>5</v>
      </c>
      <c r="E14">
        <v>5</v>
      </c>
      <c r="F14">
        <v>3</v>
      </c>
      <c r="G14">
        <v>0</v>
      </c>
      <c r="H14">
        <v>2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47</v>
      </c>
      <c r="C15">
        <v>23</v>
      </c>
      <c r="D15">
        <v>10</v>
      </c>
      <c r="E15">
        <v>2</v>
      </c>
      <c r="F15">
        <v>1</v>
      </c>
      <c r="G15">
        <v>0</v>
      </c>
      <c r="H15">
        <v>2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</row>
    <row r="16" spans="1:16">
      <c r="A16" t="s">
        <v>34</v>
      </c>
      <c r="B16">
        <v>57</v>
      </c>
      <c r="C16">
        <v>18</v>
      </c>
      <c r="D16">
        <v>5</v>
      </c>
      <c r="E16">
        <v>6</v>
      </c>
      <c r="F16">
        <v>3</v>
      </c>
      <c r="G16">
        <v>0</v>
      </c>
      <c r="H16">
        <v>2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47</v>
      </c>
      <c r="C17">
        <v>23</v>
      </c>
      <c r="D17">
        <v>10</v>
      </c>
      <c r="E17">
        <v>3</v>
      </c>
      <c r="F17">
        <v>1</v>
      </c>
      <c r="G17">
        <v>0</v>
      </c>
      <c r="H17">
        <v>2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</row>
    <row r="18" spans="1:16">
      <c r="A18" t="s">
        <v>57</v>
      </c>
      <c r="B18">
        <v>57</v>
      </c>
      <c r="C18">
        <v>18</v>
      </c>
      <c r="D18">
        <v>5</v>
      </c>
      <c r="E18">
        <v>5</v>
      </c>
      <c r="F18">
        <v>3</v>
      </c>
      <c r="G18">
        <v>0</v>
      </c>
      <c r="H18">
        <v>2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45</v>
      </c>
      <c r="C19">
        <v>22</v>
      </c>
      <c r="D19">
        <v>10</v>
      </c>
      <c r="E19">
        <v>2</v>
      </c>
      <c r="F19">
        <v>1</v>
      </c>
      <c r="G19">
        <v>0</v>
      </c>
      <c r="H19">
        <v>2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</row>
    <row r="20" spans="1:16">
      <c r="A20" t="s">
        <v>26</v>
      </c>
      <c r="B20">
        <v>59</v>
      </c>
      <c r="C20">
        <v>19</v>
      </c>
      <c r="D20">
        <v>5</v>
      </c>
      <c r="E20">
        <v>6</v>
      </c>
      <c r="F20">
        <v>3</v>
      </c>
      <c r="G20">
        <v>0</v>
      </c>
      <c r="H20">
        <v>2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47</v>
      </c>
      <c r="C21">
        <v>23</v>
      </c>
      <c r="D21">
        <v>10</v>
      </c>
      <c r="E21">
        <v>2</v>
      </c>
      <c r="F21">
        <v>1</v>
      </c>
      <c r="G21">
        <v>0</v>
      </c>
      <c r="H21">
        <v>2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</row>
    <row r="22" spans="1:16">
      <c r="A22" t="s">
        <v>27</v>
      </c>
      <c r="B22">
        <v>57</v>
      </c>
      <c r="C22">
        <v>18</v>
      </c>
      <c r="D22">
        <v>5</v>
      </c>
      <c r="E22">
        <v>6</v>
      </c>
      <c r="F22">
        <v>3</v>
      </c>
      <c r="G22">
        <v>0</v>
      </c>
      <c r="H22">
        <v>2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47.1</v>
      </c>
      <c r="C24">
        <v>23.1</v>
      </c>
      <c r="D24">
        <v>10</v>
      </c>
      <c r="E24">
        <v>2.4</v>
      </c>
      <c r="F24">
        <v>1</v>
      </c>
      <c r="G24">
        <v>0</v>
      </c>
      <c r="H24">
        <v>2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</row>
    <row r="25" spans="1:16">
      <c r="A25" t="s">
        <v>46</v>
      </c>
      <c r="B25">
        <v>56.9</v>
      </c>
      <c r="C25">
        <v>17.899999999999999</v>
      </c>
      <c r="D25">
        <v>5</v>
      </c>
      <c r="E25">
        <v>5.6</v>
      </c>
      <c r="F25">
        <v>3</v>
      </c>
      <c r="G25">
        <v>0</v>
      </c>
      <c r="H25">
        <v>2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4130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11</v>
      </c>
      <c r="C3">
        <v>2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58</v>
      </c>
      <c r="B4">
        <v>7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11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7</v>
      </c>
      <c r="C6">
        <v>2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12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6</v>
      </c>
      <c r="C8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9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9</v>
      </c>
      <c r="C10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12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43</v>
      </c>
      <c r="B12">
        <v>6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12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44</v>
      </c>
      <c r="B14">
        <v>6</v>
      </c>
      <c r="C14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12</v>
      </c>
      <c r="C15">
        <v>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6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11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57</v>
      </c>
      <c r="B18">
        <v>7</v>
      </c>
      <c r="C18">
        <v>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9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9</v>
      </c>
      <c r="C20">
        <v>2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11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7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11</v>
      </c>
      <c r="C24">
        <v>1.2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46</v>
      </c>
      <c r="B25">
        <v>7</v>
      </c>
      <c r="C25">
        <v>1.8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4112</v>
      </c>
      <c r="C2">
        <v>8</v>
      </c>
      <c r="D2">
        <v>6</v>
      </c>
      <c r="E2">
        <v>1</v>
      </c>
      <c r="F2">
        <v>1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65</v>
      </c>
      <c r="C3">
        <v>17</v>
      </c>
      <c r="D3">
        <v>15</v>
      </c>
      <c r="E3">
        <v>9</v>
      </c>
      <c r="F3">
        <v>4</v>
      </c>
      <c r="G3">
        <v>4</v>
      </c>
      <c r="H3">
        <v>2</v>
      </c>
      <c r="I3">
        <v>3</v>
      </c>
      <c r="J3">
        <v>1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58</v>
      </c>
      <c r="B4">
        <v>78</v>
      </c>
      <c r="C4">
        <v>28</v>
      </c>
      <c r="D4">
        <v>16</v>
      </c>
      <c r="E4">
        <v>3</v>
      </c>
      <c r="F4">
        <v>2</v>
      </c>
      <c r="G4">
        <v>6</v>
      </c>
      <c r="H4">
        <v>3</v>
      </c>
      <c r="I4">
        <v>2</v>
      </c>
      <c r="J4">
        <v>1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64</v>
      </c>
      <c r="C5">
        <v>17</v>
      </c>
      <c r="D5">
        <v>15</v>
      </c>
      <c r="E5">
        <v>9</v>
      </c>
      <c r="F5">
        <v>4</v>
      </c>
      <c r="G5">
        <v>4</v>
      </c>
      <c r="H5">
        <v>2</v>
      </c>
      <c r="I5">
        <v>3</v>
      </c>
      <c r="J5">
        <v>1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79</v>
      </c>
      <c r="C6">
        <v>28</v>
      </c>
      <c r="D6">
        <v>16</v>
      </c>
      <c r="E6">
        <v>3</v>
      </c>
      <c r="F6">
        <v>2</v>
      </c>
      <c r="G6">
        <v>6</v>
      </c>
      <c r="H6">
        <v>3</v>
      </c>
      <c r="I6">
        <v>2</v>
      </c>
      <c r="J6">
        <v>1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62</v>
      </c>
      <c r="C7">
        <v>17</v>
      </c>
      <c r="D7">
        <v>15</v>
      </c>
      <c r="E7">
        <v>9</v>
      </c>
      <c r="F7">
        <v>4</v>
      </c>
      <c r="G7">
        <v>5</v>
      </c>
      <c r="H7">
        <v>2</v>
      </c>
      <c r="I7">
        <v>3</v>
      </c>
      <c r="J7">
        <v>1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81</v>
      </c>
      <c r="C8">
        <v>28</v>
      </c>
      <c r="D8">
        <v>16</v>
      </c>
      <c r="E8">
        <v>3</v>
      </c>
      <c r="F8">
        <v>2</v>
      </c>
      <c r="G8">
        <v>5</v>
      </c>
      <c r="H8">
        <v>3</v>
      </c>
      <c r="I8">
        <v>2</v>
      </c>
      <c r="J8">
        <v>1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64</v>
      </c>
      <c r="C9">
        <v>18</v>
      </c>
      <c r="D9">
        <v>15</v>
      </c>
      <c r="E9">
        <v>9</v>
      </c>
      <c r="F9">
        <v>4</v>
      </c>
      <c r="G9">
        <v>5</v>
      </c>
      <c r="H9">
        <v>2</v>
      </c>
      <c r="I9">
        <v>3</v>
      </c>
      <c r="J9">
        <v>1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79</v>
      </c>
      <c r="C10">
        <v>27</v>
      </c>
      <c r="D10">
        <v>16</v>
      </c>
      <c r="E10">
        <v>3</v>
      </c>
      <c r="F10">
        <v>2</v>
      </c>
      <c r="G10">
        <v>5</v>
      </c>
      <c r="H10">
        <v>3</v>
      </c>
      <c r="I10">
        <v>2</v>
      </c>
      <c r="J10">
        <v>1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62</v>
      </c>
      <c r="C11">
        <v>17</v>
      </c>
      <c r="D11">
        <v>15</v>
      </c>
      <c r="E11">
        <v>9</v>
      </c>
      <c r="F11">
        <v>4</v>
      </c>
      <c r="G11">
        <v>5</v>
      </c>
      <c r="H11">
        <v>2</v>
      </c>
      <c r="I11">
        <v>3</v>
      </c>
      <c r="J11">
        <v>1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43</v>
      </c>
      <c r="B12">
        <v>81</v>
      </c>
      <c r="C12">
        <v>28</v>
      </c>
      <c r="D12">
        <v>16</v>
      </c>
      <c r="E12">
        <v>3</v>
      </c>
      <c r="F12">
        <v>2</v>
      </c>
      <c r="G12">
        <v>5</v>
      </c>
      <c r="H12">
        <v>3</v>
      </c>
      <c r="I12">
        <v>2</v>
      </c>
      <c r="J12">
        <v>1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63</v>
      </c>
      <c r="C13">
        <v>17</v>
      </c>
      <c r="D13">
        <v>15</v>
      </c>
      <c r="E13">
        <v>9</v>
      </c>
      <c r="F13">
        <v>4</v>
      </c>
      <c r="G13">
        <v>5</v>
      </c>
      <c r="H13">
        <v>2</v>
      </c>
      <c r="I13">
        <v>3</v>
      </c>
      <c r="J13">
        <v>1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44</v>
      </c>
      <c r="B14">
        <v>80</v>
      </c>
      <c r="C14">
        <v>28</v>
      </c>
      <c r="D14">
        <v>16</v>
      </c>
      <c r="E14">
        <v>3</v>
      </c>
      <c r="F14">
        <v>2</v>
      </c>
      <c r="G14">
        <v>5</v>
      </c>
      <c r="H14">
        <v>3</v>
      </c>
      <c r="I14">
        <v>2</v>
      </c>
      <c r="J14">
        <v>1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63</v>
      </c>
      <c r="C15">
        <v>17</v>
      </c>
      <c r="D15">
        <v>15</v>
      </c>
      <c r="E15">
        <v>9</v>
      </c>
      <c r="F15">
        <v>4</v>
      </c>
      <c r="G15">
        <v>5</v>
      </c>
      <c r="H15">
        <v>2</v>
      </c>
      <c r="I15">
        <v>3</v>
      </c>
      <c r="J15">
        <v>1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80</v>
      </c>
      <c r="C16">
        <v>28</v>
      </c>
      <c r="D16">
        <v>16</v>
      </c>
      <c r="E16">
        <v>3</v>
      </c>
      <c r="F16">
        <v>2</v>
      </c>
      <c r="G16">
        <v>5</v>
      </c>
      <c r="H16">
        <v>3</v>
      </c>
      <c r="I16">
        <v>2</v>
      </c>
      <c r="J16">
        <v>1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63</v>
      </c>
      <c r="C17">
        <v>17</v>
      </c>
      <c r="D17">
        <v>15</v>
      </c>
      <c r="E17">
        <v>9</v>
      </c>
      <c r="F17">
        <v>4</v>
      </c>
      <c r="G17">
        <v>4</v>
      </c>
      <c r="H17">
        <v>2</v>
      </c>
      <c r="I17">
        <v>3</v>
      </c>
      <c r="J17">
        <v>1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57</v>
      </c>
      <c r="B18">
        <v>80</v>
      </c>
      <c r="C18">
        <v>28</v>
      </c>
      <c r="D18">
        <v>16</v>
      </c>
      <c r="E18">
        <v>3</v>
      </c>
      <c r="F18">
        <v>2</v>
      </c>
      <c r="G18">
        <v>6</v>
      </c>
      <c r="H18">
        <v>3</v>
      </c>
      <c r="I18">
        <v>2</v>
      </c>
      <c r="J18">
        <v>1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62</v>
      </c>
      <c r="C19">
        <v>17</v>
      </c>
      <c r="D19">
        <v>15</v>
      </c>
      <c r="E19">
        <v>9</v>
      </c>
      <c r="F19">
        <v>4</v>
      </c>
      <c r="G19">
        <v>5</v>
      </c>
      <c r="H19">
        <v>2</v>
      </c>
      <c r="I19">
        <v>3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81</v>
      </c>
      <c r="C20">
        <v>28</v>
      </c>
      <c r="D20">
        <v>16</v>
      </c>
      <c r="E20">
        <v>3</v>
      </c>
      <c r="F20">
        <v>2</v>
      </c>
      <c r="G20">
        <v>5</v>
      </c>
      <c r="H20">
        <v>3</v>
      </c>
      <c r="I20">
        <v>2</v>
      </c>
      <c r="J20">
        <v>2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62</v>
      </c>
      <c r="C21">
        <v>17</v>
      </c>
      <c r="D21">
        <v>15</v>
      </c>
      <c r="E21">
        <v>9</v>
      </c>
      <c r="F21">
        <v>4</v>
      </c>
      <c r="G21">
        <v>5</v>
      </c>
      <c r="H21">
        <v>2</v>
      </c>
      <c r="I21">
        <v>3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81</v>
      </c>
      <c r="C22">
        <v>28</v>
      </c>
      <c r="D22">
        <v>16</v>
      </c>
      <c r="E22">
        <v>3</v>
      </c>
      <c r="F22">
        <v>2</v>
      </c>
      <c r="G22">
        <v>5</v>
      </c>
      <c r="H22">
        <v>3</v>
      </c>
      <c r="I22">
        <v>2</v>
      </c>
      <c r="J22">
        <v>2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63</v>
      </c>
      <c r="C24">
        <v>17.100000000000001</v>
      </c>
      <c r="D24">
        <v>15</v>
      </c>
      <c r="E24">
        <v>9</v>
      </c>
      <c r="F24">
        <v>4</v>
      </c>
      <c r="G24">
        <v>4.7</v>
      </c>
      <c r="H24">
        <v>2</v>
      </c>
      <c r="I24">
        <v>3</v>
      </c>
      <c r="J24">
        <v>0.8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46</v>
      </c>
      <c r="B25">
        <v>80</v>
      </c>
      <c r="C25">
        <v>27.9</v>
      </c>
      <c r="D25">
        <v>16</v>
      </c>
      <c r="E25">
        <v>3</v>
      </c>
      <c r="F25">
        <v>2</v>
      </c>
      <c r="G25">
        <v>5.3</v>
      </c>
      <c r="H25">
        <v>3</v>
      </c>
      <c r="I25">
        <v>2</v>
      </c>
      <c r="J25">
        <v>1.2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</row>
  </sheetData>
  <sheetCalcPr fullCalcOnLoad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hail stats</vt:lpstr>
      <vt:lpstr>torn stats</vt:lpstr>
      <vt:lpstr>wind stats</vt:lpstr>
      <vt:lpstr>hail coef</vt:lpstr>
      <vt:lpstr>torn coef</vt:lpstr>
      <vt:lpstr>wind coef</vt:lpstr>
      <vt:lpstr>hail hits</vt:lpstr>
      <vt:lpstr>torn hits</vt:lpstr>
      <vt:lpstr>wind hits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Jason Furtado</cp:lastModifiedBy>
  <dcterms:created xsi:type="dcterms:W3CDTF">2014-04-18T12:54:38Z</dcterms:created>
  <dcterms:modified xsi:type="dcterms:W3CDTF">2014-04-18T17:32:44Z</dcterms:modified>
</cp:coreProperties>
</file>