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minimized="1" xWindow="1760" yWindow="2660" windowWidth="29520" windowHeight="17640"/>
  </bookViews>
  <sheets>
    <sheet name="hail stats" sheetId="1" r:id="rId1"/>
    <sheet name="torn stats" sheetId="2" r:id="rId2"/>
    <sheet name="wind stats" sheetId="3" r:id="rId3"/>
    <sheet name="hail coef" sheetId="4" r:id="rId4"/>
    <sheet name="torn coef" sheetId="5" r:id="rId5"/>
    <sheet name="wind coef" sheetId="6" r:id="rId6"/>
    <sheet name="hail hits" sheetId="7" r:id="rId7"/>
    <sheet name="torn hits" sheetId="8" r:id="rId8"/>
    <sheet name="wind hits" sheetId="9" r:id="rId9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4" i="4"/>
  <c r="D14"/>
  <c r="C14"/>
  <c r="B14"/>
  <c r="C14" i="1"/>
  <c r="D14"/>
  <c r="E14"/>
  <c r="F14"/>
  <c r="G14"/>
  <c r="B14"/>
  <c r="E14" i="5"/>
  <c r="D14"/>
  <c r="C14"/>
  <c r="B14"/>
  <c r="G14" i="2"/>
  <c r="F14"/>
  <c r="E14"/>
  <c r="D14"/>
  <c r="C14"/>
  <c r="B14"/>
  <c r="E14" i="6"/>
  <c r="D14"/>
  <c r="C14"/>
  <c r="B14"/>
  <c r="G14" i="3"/>
  <c r="F14"/>
  <c r="E14"/>
  <c r="D14"/>
  <c r="C14"/>
  <c r="B14"/>
</calcChain>
</file>

<file path=xl/sharedStrings.xml><?xml version="1.0" encoding="utf-8"?>
<sst xmlns="http://schemas.openxmlformats.org/spreadsheetml/2006/main" count="369" uniqueCount="63">
  <si>
    <t>test1 (tp)</t>
  </si>
  <si>
    <t>test 8</t>
  </si>
  <si>
    <t>test 9</t>
  </si>
  <si>
    <t>lldiv</t>
  </si>
  <si>
    <t>60-65</t>
  </si>
  <si>
    <t>10-15</t>
  </si>
  <si>
    <t>test 2</t>
  </si>
  <si>
    <t>test 3</t>
  </si>
  <si>
    <t>test 0</t>
  </si>
  <si>
    <t>test 1</t>
  </si>
  <si>
    <t>test 6</t>
  </si>
  <si>
    <t>test 7</t>
  </si>
  <si>
    <t>test 4</t>
  </si>
  <si>
    <t>test 5</t>
  </si>
  <si>
    <t>45-50</t>
  </si>
  <si>
    <t>35-40</t>
  </si>
  <si>
    <t>test0 (tp)</t>
  </si>
  <si>
    <t>avg (tp)</t>
  </si>
  <si>
    <t>test3 (fn)</t>
  </si>
  <si>
    <t>55-60</t>
  </si>
  <si>
    <t>test5 (tp)</t>
  </si>
  <si>
    <t xml:space="preserve"> </t>
  </si>
  <si>
    <t>group</t>
  </si>
  <si>
    <t>tn:tp</t>
  </si>
  <si>
    <t>n truepos</t>
  </si>
  <si>
    <t>shear06</t>
  </si>
  <si>
    <t>test8 (fn)</t>
  </si>
  <si>
    <t>test9 (fn)</t>
  </si>
  <si>
    <t>test</t>
  </si>
  <si>
    <t>n falsepos</t>
  </si>
  <si>
    <t>test1 (fn)</t>
  </si>
  <si>
    <t>20-25</t>
  </si>
  <si>
    <t>5-10</t>
  </si>
  <si>
    <t>test8 (tp)</t>
  </si>
  <si>
    <t>test6 (fn)</t>
  </si>
  <si>
    <t>25-30</t>
  </si>
  <si>
    <t>test2 (tp)</t>
  </si>
  <si>
    <t>test2 (fn)</t>
  </si>
  <si>
    <t>filtered</t>
  </si>
  <si>
    <t>CAPE</t>
  </si>
  <si>
    <t>50-55</t>
  </si>
  <si>
    <t>40-45</t>
  </si>
  <si>
    <t>0-5</t>
  </si>
  <si>
    <t>test4 (fn)</t>
  </si>
  <si>
    <t>test5 (fn)</t>
  </si>
  <si>
    <t>30-35</t>
  </si>
  <si>
    <t>avg (fn)</t>
  </si>
  <si>
    <t>test7 (tp)</t>
  </si>
  <si>
    <t>test9 (tp)</t>
  </si>
  <si>
    <t>% tp/tothits</t>
  </si>
  <si>
    <t>test3 (tp)</t>
  </si>
  <si>
    <t xml:space="preserve">avg </t>
  </si>
  <si>
    <t>n trueneg</t>
  </si>
  <si>
    <t>65-70</t>
  </si>
  <si>
    <t>70-75</t>
  </si>
  <si>
    <t>15-20</t>
  </si>
  <si>
    <t>test6 (tp)</t>
  </si>
  <si>
    <t>test7 (fn)</t>
  </si>
  <si>
    <t>test0 (fn)</t>
  </si>
  <si>
    <t>% recovered</t>
  </si>
  <si>
    <t>gamma</t>
  </si>
  <si>
    <t>test4 (tp)</t>
  </si>
  <si>
    <t>std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</si>
</sst>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NumberFormat="1" applyFont="1"/>
    <xf numFmtId="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tabSelected="1" workbookViewId="0">
      <selection activeCell="J31" sqref="J31"/>
    </sheetView>
  </sheetViews>
  <sheetFormatPr baseColWidth="10" defaultColWidth="8.83203125" defaultRowHeight="14"/>
  <sheetData>
    <row r="1" spans="1:16">
      <c r="A1" s="1" t="s">
        <v>28</v>
      </c>
      <c r="B1" s="1" t="s">
        <v>24</v>
      </c>
      <c r="C1" s="1" t="s">
        <v>59</v>
      </c>
      <c r="D1" s="1" t="s">
        <v>29</v>
      </c>
      <c r="E1" s="1" t="s">
        <v>49</v>
      </c>
      <c r="F1" s="1" t="s">
        <v>52</v>
      </c>
      <c r="G1" s="1" t="s">
        <v>23</v>
      </c>
    </row>
    <row r="2" spans="1:16">
      <c r="A2" t="s">
        <v>8</v>
      </c>
      <c r="B2">
        <v>244</v>
      </c>
      <c r="C2">
        <v>0.687323943662</v>
      </c>
      <c r="D2">
        <v>1310</v>
      </c>
      <c r="E2">
        <v>0.15701415701400001</v>
      </c>
      <c r="F2">
        <v>3110</v>
      </c>
      <c r="G2">
        <v>12.7459016393</v>
      </c>
    </row>
    <row r="3" spans="1:16">
      <c r="A3" t="s">
        <v>9</v>
      </c>
      <c r="B3">
        <v>247</v>
      </c>
      <c r="C3">
        <v>0.69577464788700005</v>
      </c>
      <c r="D3">
        <v>1353</v>
      </c>
      <c r="E3">
        <v>0.15437500000000001</v>
      </c>
      <c r="F3">
        <v>3067</v>
      </c>
      <c r="G3">
        <v>12.417004048600001</v>
      </c>
    </row>
    <row r="4" spans="1:16">
      <c r="A4" t="s">
        <v>6</v>
      </c>
      <c r="B4">
        <v>247</v>
      </c>
      <c r="C4">
        <v>0.69577464788700005</v>
      </c>
      <c r="D4">
        <v>1389</v>
      </c>
      <c r="E4">
        <v>0.15097799511000001</v>
      </c>
      <c r="F4">
        <v>3031</v>
      </c>
      <c r="G4">
        <v>12.2712550607</v>
      </c>
    </row>
    <row r="5" spans="1:16">
      <c r="A5" t="s">
        <v>7</v>
      </c>
      <c r="B5">
        <v>246</v>
      </c>
      <c r="C5">
        <v>0.69295774647899999</v>
      </c>
      <c r="D5">
        <v>1297</v>
      </c>
      <c r="E5">
        <v>0.15942968243700001</v>
      </c>
      <c r="F5">
        <v>3123</v>
      </c>
      <c r="G5">
        <v>12.695121951200001</v>
      </c>
    </row>
    <row r="6" spans="1:16">
      <c r="A6" t="s">
        <v>12</v>
      </c>
      <c r="B6">
        <v>250</v>
      </c>
      <c r="C6">
        <v>0.70422535211299997</v>
      </c>
      <c r="D6">
        <v>1331</v>
      </c>
      <c r="E6">
        <v>0.158127767236</v>
      </c>
      <c r="F6">
        <v>3089</v>
      </c>
      <c r="G6">
        <v>12.356</v>
      </c>
    </row>
    <row r="7" spans="1:16">
      <c r="A7" t="s">
        <v>13</v>
      </c>
      <c r="B7">
        <v>246</v>
      </c>
      <c r="C7">
        <v>0.69295774647899999</v>
      </c>
      <c r="D7">
        <v>1323</v>
      </c>
      <c r="E7">
        <v>0.15678776290599999</v>
      </c>
      <c r="F7">
        <v>3097</v>
      </c>
      <c r="G7">
        <v>12.5894308943</v>
      </c>
    </row>
    <row r="8" spans="1:16">
      <c r="A8" t="s">
        <v>10</v>
      </c>
      <c r="B8">
        <v>244</v>
      </c>
      <c r="C8">
        <v>0.687323943662</v>
      </c>
      <c r="D8">
        <v>1311</v>
      </c>
      <c r="E8">
        <v>0.15691318328000001</v>
      </c>
      <c r="F8">
        <v>3109</v>
      </c>
      <c r="G8">
        <v>12.741803278700001</v>
      </c>
    </row>
    <row r="9" spans="1:16">
      <c r="A9" t="s">
        <v>11</v>
      </c>
      <c r="B9">
        <v>249</v>
      </c>
      <c r="C9">
        <v>0.70140845070400004</v>
      </c>
      <c r="D9">
        <v>1305</v>
      </c>
      <c r="E9">
        <v>0.160231660232</v>
      </c>
      <c r="F9">
        <v>3115</v>
      </c>
      <c r="G9">
        <v>12.510040160599999</v>
      </c>
    </row>
    <row r="10" spans="1:16">
      <c r="A10" t="s">
        <v>1</v>
      </c>
      <c r="B10">
        <v>245</v>
      </c>
      <c r="C10">
        <v>0.69014084506999995</v>
      </c>
      <c r="D10">
        <v>1341</v>
      </c>
      <c r="E10">
        <v>0.15447667087</v>
      </c>
      <c r="F10">
        <v>3079</v>
      </c>
      <c r="G10">
        <v>12.5673469388</v>
      </c>
    </row>
    <row r="11" spans="1:16">
      <c r="A11" t="s">
        <v>2</v>
      </c>
      <c r="B11">
        <v>246</v>
      </c>
      <c r="C11">
        <v>0.69295774647899999</v>
      </c>
      <c r="D11">
        <v>1335</v>
      </c>
      <c r="E11">
        <v>0.15559772295999999</v>
      </c>
      <c r="F11">
        <v>3085</v>
      </c>
      <c r="G11">
        <v>12.540650406499999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246.4</v>
      </c>
      <c r="C13">
        <v>0.69</v>
      </c>
      <c r="D13">
        <v>1329.5</v>
      </c>
      <c r="E13">
        <v>0.16</v>
      </c>
      <c r="F13">
        <v>3090.5</v>
      </c>
      <c r="G13">
        <v>12.54</v>
      </c>
    </row>
    <row r="14" spans="1:16">
      <c r="A14" s="3" t="s">
        <v>62</v>
      </c>
      <c r="B14" s="3">
        <f>STDEV(B2:B11)</f>
        <v>1.9550504398160189</v>
      </c>
      <c r="C14" s="3">
        <f t="shared" ref="C14:G14" si="0">STDEV(C2:C11)</f>
        <v>5.5071843375259196E-3</v>
      </c>
      <c r="D14" s="3">
        <f t="shared" si="0"/>
        <v>27.24069667896832</v>
      </c>
      <c r="E14" s="3">
        <f t="shared" si="0"/>
        <v>2.6972788551660929E-3</v>
      </c>
      <c r="F14" s="3">
        <f t="shared" si="0"/>
        <v>27.24069667896832</v>
      </c>
      <c r="G14" s="3">
        <f t="shared" si="0"/>
        <v>0.16067932088283038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A14" sqref="A14:G14"/>
    </sheetView>
  </sheetViews>
  <sheetFormatPr baseColWidth="10" defaultColWidth="8.83203125" defaultRowHeight="14"/>
  <sheetData>
    <row r="1" spans="1:16">
      <c r="A1" s="2" t="s">
        <v>28</v>
      </c>
      <c r="B1" s="2" t="s">
        <v>24</v>
      </c>
      <c r="C1" s="2" t="s">
        <v>59</v>
      </c>
      <c r="D1" s="2" t="s">
        <v>29</v>
      </c>
      <c r="E1" s="2" t="s">
        <v>49</v>
      </c>
      <c r="F1" s="2" t="s">
        <v>52</v>
      </c>
      <c r="G1" s="2" t="s">
        <v>23</v>
      </c>
    </row>
    <row r="2" spans="1:16">
      <c r="A2" t="s">
        <v>8</v>
      </c>
      <c r="B2">
        <v>34</v>
      </c>
      <c r="C2">
        <v>0.75555555555599996</v>
      </c>
      <c r="D2">
        <v>1485</v>
      </c>
      <c r="E2">
        <v>2.2383146807100001E-2</v>
      </c>
      <c r="F2">
        <v>3245</v>
      </c>
      <c r="G2">
        <v>95.441176470599999</v>
      </c>
    </row>
    <row r="3" spans="1:16">
      <c r="A3" t="s">
        <v>9</v>
      </c>
      <c r="B3">
        <v>33</v>
      </c>
      <c r="C3">
        <v>0.73333333333299999</v>
      </c>
      <c r="D3">
        <v>1493</v>
      </c>
      <c r="E3">
        <v>2.1625163826999999E-2</v>
      </c>
      <c r="F3">
        <v>3237</v>
      </c>
      <c r="G3">
        <v>98.090909090899999</v>
      </c>
    </row>
    <row r="4" spans="1:16">
      <c r="A4" t="s">
        <v>6</v>
      </c>
      <c r="B4">
        <v>33</v>
      </c>
      <c r="C4">
        <v>0.73333333333299999</v>
      </c>
      <c r="D4">
        <v>1546</v>
      </c>
      <c r="E4">
        <v>2.0899303356600001E-2</v>
      </c>
      <c r="F4">
        <v>3184</v>
      </c>
      <c r="G4">
        <v>96.484848484799997</v>
      </c>
    </row>
    <row r="5" spans="1:16">
      <c r="A5" t="s">
        <v>7</v>
      </c>
      <c r="B5">
        <v>35</v>
      </c>
      <c r="C5">
        <v>0.77777777777799995</v>
      </c>
      <c r="D5">
        <v>1398</v>
      </c>
      <c r="E5">
        <v>2.4424284717400001E-2</v>
      </c>
      <c r="F5">
        <v>3332</v>
      </c>
      <c r="G5">
        <v>95.2</v>
      </c>
    </row>
    <row r="6" spans="1:16">
      <c r="A6" t="s">
        <v>12</v>
      </c>
      <c r="B6">
        <v>33</v>
      </c>
      <c r="C6">
        <v>0.73333333333299999</v>
      </c>
      <c r="D6">
        <v>1442</v>
      </c>
      <c r="E6">
        <v>2.2372881355900001E-2</v>
      </c>
      <c r="F6">
        <v>3288</v>
      </c>
      <c r="G6">
        <v>99.636363636400006</v>
      </c>
    </row>
    <row r="7" spans="1:16">
      <c r="A7" t="s">
        <v>13</v>
      </c>
      <c r="B7">
        <v>35</v>
      </c>
      <c r="C7">
        <v>0.77777777777799995</v>
      </c>
      <c r="D7">
        <v>1546</v>
      </c>
      <c r="E7">
        <v>2.2137887413000001E-2</v>
      </c>
      <c r="F7">
        <v>3184</v>
      </c>
      <c r="G7">
        <v>90.971428571399997</v>
      </c>
    </row>
    <row r="8" spans="1:16">
      <c r="A8" t="s">
        <v>10</v>
      </c>
      <c r="B8">
        <v>34</v>
      </c>
      <c r="C8">
        <v>0.75555555555599996</v>
      </c>
      <c r="D8">
        <v>1523</v>
      </c>
      <c r="E8">
        <v>2.1836865767500001E-2</v>
      </c>
      <c r="F8">
        <v>3207</v>
      </c>
      <c r="G8">
        <v>94.323529411799996</v>
      </c>
    </row>
    <row r="9" spans="1:16">
      <c r="A9" t="s">
        <v>11</v>
      </c>
      <c r="B9">
        <v>34</v>
      </c>
      <c r="C9">
        <v>0.75555555555599996</v>
      </c>
      <c r="D9">
        <v>1530</v>
      </c>
      <c r="E9">
        <v>2.17391304348E-2</v>
      </c>
      <c r="F9">
        <v>3200</v>
      </c>
      <c r="G9">
        <v>94.117647058800003</v>
      </c>
    </row>
    <row r="10" spans="1:16">
      <c r="A10" t="s">
        <v>1</v>
      </c>
      <c r="B10">
        <v>33</v>
      </c>
      <c r="C10">
        <v>0.73333333333299999</v>
      </c>
      <c r="D10">
        <v>1523</v>
      </c>
      <c r="E10">
        <v>2.12082262211E-2</v>
      </c>
      <c r="F10">
        <v>3207</v>
      </c>
      <c r="G10">
        <v>97.181818181799997</v>
      </c>
    </row>
    <row r="11" spans="1:16">
      <c r="A11" t="s">
        <v>2</v>
      </c>
      <c r="B11">
        <v>35</v>
      </c>
      <c r="C11">
        <v>0.77777777777799995</v>
      </c>
      <c r="D11">
        <v>1552</v>
      </c>
      <c r="E11">
        <v>2.20541902962E-2</v>
      </c>
      <c r="F11">
        <v>3178</v>
      </c>
      <c r="G11">
        <v>90.8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33.9</v>
      </c>
      <c r="C13">
        <v>0.75</v>
      </c>
      <c r="D13">
        <v>1503.8</v>
      </c>
      <c r="E13">
        <v>0.02</v>
      </c>
      <c r="F13">
        <v>3226.2</v>
      </c>
      <c r="G13">
        <v>95.22</v>
      </c>
    </row>
    <row r="14" spans="1:16">
      <c r="A14" s="3" t="s">
        <v>62</v>
      </c>
      <c r="B14" s="3">
        <f>STDEV(B2:B11)</f>
        <v>0.87559503577089004</v>
      </c>
      <c r="C14" s="3">
        <f t="shared" ref="C14:G14" si="0">STDEV(C2:C11)</f>
        <v>1.9457667461839922E-2</v>
      </c>
      <c r="D14" s="3">
        <f t="shared" si="0"/>
        <v>50.3229569878417</v>
      </c>
      <c r="E14" s="3">
        <f t="shared" si="0"/>
        <v>9.5522932430044223E-4</v>
      </c>
      <c r="F14" s="3">
        <f t="shared" si="0"/>
        <v>50.322956987833471</v>
      </c>
      <c r="G14" s="3">
        <f t="shared" si="0"/>
        <v>2.8450669012668821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A14" sqref="A14:G14"/>
    </sheetView>
  </sheetViews>
  <sheetFormatPr baseColWidth="10" defaultColWidth="8.83203125" defaultRowHeight="14"/>
  <sheetData>
    <row r="1" spans="1:16">
      <c r="A1" s="2" t="s">
        <v>28</v>
      </c>
      <c r="B1" s="2" t="s">
        <v>24</v>
      </c>
      <c r="C1" s="2" t="s">
        <v>59</v>
      </c>
      <c r="D1" s="2" t="s">
        <v>29</v>
      </c>
      <c r="E1" s="2" t="s">
        <v>49</v>
      </c>
      <c r="F1" s="2" t="s">
        <v>52</v>
      </c>
      <c r="G1" s="2" t="s">
        <v>23</v>
      </c>
    </row>
    <row r="2" spans="1:16">
      <c r="A2" t="s">
        <v>8</v>
      </c>
      <c r="B2">
        <v>190</v>
      </c>
      <c r="C2">
        <v>0.61093247588400001</v>
      </c>
      <c r="D2">
        <v>1296</v>
      </c>
      <c r="E2">
        <v>0.127860026918</v>
      </c>
      <c r="F2">
        <v>3168</v>
      </c>
      <c r="G2">
        <v>16.673684210499999</v>
      </c>
    </row>
    <row r="3" spans="1:16">
      <c r="A3" t="s">
        <v>9</v>
      </c>
      <c r="B3">
        <v>192</v>
      </c>
      <c r="C3">
        <v>0.61736334405100002</v>
      </c>
      <c r="D3">
        <v>1295</v>
      </c>
      <c r="E3">
        <v>0.129119031607</v>
      </c>
      <c r="F3">
        <v>3169</v>
      </c>
      <c r="G3">
        <v>16.505208333300001</v>
      </c>
    </row>
    <row r="4" spans="1:16">
      <c r="A4" t="s">
        <v>6</v>
      </c>
      <c r="B4">
        <v>192</v>
      </c>
      <c r="C4">
        <v>0.61736334405100002</v>
      </c>
      <c r="D4">
        <v>1302</v>
      </c>
      <c r="E4">
        <v>0.12851405622500001</v>
      </c>
      <c r="F4">
        <v>3162</v>
      </c>
      <c r="G4">
        <v>16.46875</v>
      </c>
    </row>
    <row r="5" spans="1:16">
      <c r="A5" t="s">
        <v>7</v>
      </c>
      <c r="B5">
        <v>187</v>
      </c>
      <c r="C5">
        <v>0.60128617363299997</v>
      </c>
      <c r="D5">
        <v>1248</v>
      </c>
      <c r="E5">
        <v>0.13031358885</v>
      </c>
      <c r="F5">
        <v>3216</v>
      </c>
      <c r="G5">
        <v>17.1978609626</v>
      </c>
    </row>
    <row r="6" spans="1:16">
      <c r="A6" t="s">
        <v>12</v>
      </c>
      <c r="B6">
        <v>195</v>
      </c>
      <c r="C6">
        <v>0.62700964630199996</v>
      </c>
      <c r="D6">
        <v>1318</v>
      </c>
      <c r="E6">
        <v>0.12888301388000001</v>
      </c>
      <c r="F6">
        <v>3146</v>
      </c>
      <c r="G6">
        <v>16.133333333300001</v>
      </c>
    </row>
    <row r="7" spans="1:16">
      <c r="A7" t="s">
        <v>13</v>
      </c>
      <c r="B7">
        <v>186</v>
      </c>
      <c r="C7">
        <v>0.59807073955000001</v>
      </c>
      <c r="D7">
        <v>1200</v>
      </c>
      <c r="E7">
        <v>0.13419913419900001</v>
      </c>
      <c r="F7">
        <v>3264</v>
      </c>
      <c r="G7">
        <v>17.548387096799999</v>
      </c>
    </row>
    <row r="8" spans="1:16">
      <c r="A8" t="s">
        <v>10</v>
      </c>
      <c r="B8">
        <v>188</v>
      </c>
      <c r="C8">
        <v>0.60450160771700001</v>
      </c>
      <c r="D8">
        <v>1258</v>
      </c>
      <c r="E8">
        <v>0.13001383125900001</v>
      </c>
      <c r="F8">
        <v>3206</v>
      </c>
      <c r="G8">
        <v>17.0531914894</v>
      </c>
    </row>
    <row r="9" spans="1:16">
      <c r="A9" t="s">
        <v>11</v>
      </c>
      <c r="B9">
        <v>198</v>
      </c>
      <c r="C9">
        <v>0.63665594855300001</v>
      </c>
      <c r="D9">
        <v>1363</v>
      </c>
      <c r="E9">
        <v>0.12684176809700001</v>
      </c>
      <c r="F9">
        <v>3101</v>
      </c>
      <c r="G9">
        <v>15.6616161616</v>
      </c>
    </row>
    <row r="10" spans="1:16">
      <c r="A10" t="s">
        <v>1</v>
      </c>
      <c r="B10">
        <v>192</v>
      </c>
      <c r="C10">
        <v>0.61736334405100002</v>
      </c>
      <c r="D10">
        <v>1290</v>
      </c>
      <c r="E10">
        <v>0.12955465587000001</v>
      </c>
      <c r="F10">
        <v>3174</v>
      </c>
      <c r="G10">
        <v>16.53125</v>
      </c>
    </row>
    <row r="11" spans="1:16">
      <c r="A11" t="s">
        <v>2</v>
      </c>
      <c r="B11">
        <v>193</v>
      </c>
      <c r="C11">
        <v>0.62057877813499995</v>
      </c>
      <c r="D11">
        <v>1295</v>
      </c>
      <c r="E11">
        <v>0.129704301075</v>
      </c>
      <c r="F11">
        <v>3169</v>
      </c>
      <c r="G11">
        <v>16.419689119200001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191.3</v>
      </c>
      <c r="C13">
        <v>0.62</v>
      </c>
      <c r="D13">
        <v>1286.5</v>
      </c>
      <c r="E13">
        <v>0.13</v>
      </c>
      <c r="F13">
        <v>3177.5</v>
      </c>
      <c r="G13">
        <v>16.62</v>
      </c>
    </row>
    <row r="14" spans="1:16">
      <c r="A14" s="3" t="s">
        <v>62</v>
      </c>
      <c r="B14" s="3">
        <f>STDEV(B2:B11)</f>
        <v>3.6832956257493206</v>
      </c>
      <c r="C14" s="3">
        <f t="shared" ref="C14:G14" si="0">STDEV(C2:C11)</f>
        <v>1.184339429498669E-2</v>
      </c>
      <c r="D14" s="3">
        <f t="shared" si="0"/>
        <v>43.599821610236482</v>
      </c>
      <c r="E14" s="3">
        <f t="shared" si="0"/>
        <v>1.952381426409789E-3</v>
      </c>
      <c r="F14" s="3">
        <f t="shared" si="0"/>
        <v>43.599821610236482</v>
      </c>
      <c r="G14" s="3">
        <f t="shared" si="0"/>
        <v>0.54013954373381967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A14" sqref="A14:E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-9.32</v>
      </c>
      <c r="C2">
        <v>0.28000000000000003</v>
      </c>
      <c r="D2">
        <v>-2.63</v>
      </c>
      <c r="E2">
        <v>5.45</v>
      </c>
    </row>
    <row r="3" spans="1:16">
      <c r="A3" t="s">
        <v>9</v>
      </c>
      <c r="B3">
        <v>-9.5299999999999994</v>
      </c>
      <c r="C3">
        <v>0.04</v>
      </c>
      <c r="D3">
        <v>-2.86</v>
      </c>
      <c r="E3">
        <v>5.7</v>
      </c>
    </row>
    <row r="4" spans="1:16">
      <c r="A4" t="s">
        <v>6</v>
      </c>
      <c r="B4">
        <v>-9.4499999999999993</v>
      </c>
      <c r="C4">
        <v>0.77</v>
      </c>
      <c r="D4">
        <v>-3.35</v>
      </c>
      <c r="E4">
        <v>5.79</v>
      </c>
    </row>
    <row r="5" spans="1:16">
      <c r="A5" t="s">
        <v>7</v>
      </c>
      <c r="B5">
        <v>-8.2200000000000006</v>
      </c>
      <c r="C5">
        <v>0.32</v>
      </c>
      <c r="D5">
        <v>-3.07</v>
      </c>
      <c r="E5">
        <v>6.05</v>
      </c>
    </row>
    <row r="6" spans="1:16">
      <c r="A6" t="s">
        <v>12</v>
      </c>
      <c r="B6">
        <v>-9.08</v>
      </c>
      <c r="C6">
        <v>0.21</v>
      </c>
      <c r="D6">
        <v>-1.69</v>
      </c>
      <c r="E6">
        <v>5.92</v>
      </c>
    </row>
    <row r="7" spans="1:16">
      <c r="A7" t="s">
        <v>13</v>
      </c>
      <c r="B7">
        <v>-9.0299999999999994</v>
      </c>
      <c r="C7">
        <v>0.15</v>
      </c>
      <c r="D7">
        <v>-2.9</v>
      </c>
      <c r="E7">
        <v>5.91</v>
      </c>
    </row>
    <row r="8" spans="1:16">
      <c r="A8" t="s">
        <v>10</v>
      </c>
      <c r="B8">
        <v>-8.94</v>
      </c>
      <c r="C8">
        <v>0.21</v>
      </c>
      <c r="D8">
        <v>-3.05</v>
      </c>
      <c r="E8">
        <v>6.01</v>
      </c>
    </row>
    <row r="9" spans="1:16">
      <c r="A9" t="s">
        <v>11</v>
      </c>
      <c r="B9">
        <v>-8.8000000000000007</v>
      </c>
      <c r="C9">
        <v>0.37</v>
      </c>
      <c r="D9">
        <v>-2.2799999999999998</v>
      </c>
      <c r="E9">
        <v>5.96</v>
      </c>
    </row>
    <row r="10" spans="1:16">
      <c r="A10" t="s">
        <v>1</v>
      </c>
      <c r="B10">
        <v>-9.5399999999999991</v>
      </c>
      <c r="C10">
        <v>0.42</v>
      </c>
      <c r="D10">
        <v>-2.81</v>
      </c>
      <c r="E10">
        <v>5.76</v>
      </c>
    </row>
    <row r="11" spans="1:16">
      <c r="A11" t="s">
        <v>2</v>
      </c>
      <c r="B11">
        <v>-8.92</v>
      </c>
      <c r="C11">
        <v>0.41</v>
      </c>
      <c r="D11">
        <v>-3.09</v>
      </c>
      <c r="E11">
        <v>5.94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-9.08</v>
      </c>
      <c r="C13">
        <v>0.32</v>
      </c>
      <c r="D13">
        <v>-2.77</v>
      </c>
      <c r="E13">
        <v>5.85</v>
      </c>
    </row>
    <row r="14" spans="1:16">
      <c r="A14" s="3" t="s">
        <v>62</v>
      </c>
      <c r="B14" s="3">
        <f>STDEV(B2:B11)</f>
        <v>0.40472349957858039</v>
      </c>
      <c r="C14" s="3">
        <f t="shared" ref="C14:E14" si="0">STDEV(C2:C11)</f>
        <v>0.19893047361662142</v>
      </c>
      <c r="D14" s="3">
        <f t="shared" si="0"/>
        <v>0.47840127275936051</v>
      </c>
      <c r="E14" s="3">
        <f t="shared" si="0"/>
        <v>0.17903755037542968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A14" sqref="A14:E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-8.44</v>
      </c>
      <c r="C2">
        <v>7.0000000000000007E-2</v>
      </c>
      <c r="D2">
        <v>-1.9</v>
      </c>
      <c r="E2">
        <v>5.15</v>
      </c>
    </row>
    <row r="3" spans="1:16">
      <c r="A3" t="s">
        <v>9</v>
      </c>
      <c r="B3">
        <v>-9.23</v>
      </c>
      <c r="C3">
        <v>0.35</v>
      </c>
      <c r="D3">
        <v>-2.2599999999999998</v>
      </c>
      <c r="E3">
        <v>4.9400000000000004</v>
      </c>
    </row>
    <row r="4" spans="1:16">
      <c r="A4" t="s">
        <v>6</v>
      </c>
      <c r="B4">
        <v>-9.24</v>
      </c>
      <c r="C4">
        <v>0.52</v>
      </c>
      <c r="D4">
        <v>-2.3199999999999998</v>
      </c>
      <c r="E4">
        <v>5.13</v>
      </c>
    </row>
    <row r="5" spans="1:16">
      <c r="A5" t="s">
        <v>7</v>
      </c>
      <c r="B5">
        <v>-7.33</v>
      </c>
      <c r="C5">
        <v>0.22</v>
      </c>
      <c r="D5">
        <v>-1.04</v>
      </c>
      <c r="E5">
        <v>5.35</v>
      </c>
    </row>
    <row r="6" spans="1:16">
      <c r="A6" t="s">
        <v>12</v>
      </c>
      <c r="B6">
        <v>-8.1300000000000008</v>
      </c>
      <c r="C6">
        <v>0.65</v>
      </c>
      <c r="D6">
        <v>-0.25</v>
      </c>
      <c r="E6">
        <v>4.6500000000000004</v>
      </c>
    </row>
    <row r="7" spans="1:16">
      <c r="A7" t="s">
        <v>13</v>
      </c>
      <c r="B7">
        <v>-7.87</v>
      </c>
      <c r="C7">
        <v>0.81</v>
      </c>
      <c r="D7">
        <v>-1.93</v>
      </c>
      <c r="E7">
        <v>5.2</v>
      </c>
    </row>
    <row r="8" spans="1:16">
      <c r="A8" t="s">
        <v>10</v>
      </c>
      <c r="B8">
        <v>-9</v>
      </c>
      <c r="C8">
        <v>-0.2</v>
      </c>
      <c r="D8">
        <v>-1.95</v>
      </c>
      <c r="E8">
        <v>5.03</v>
      </c>
    </row>
    <row r="9" spans="1:16">
      <c r="A9" t="s">
        <v>11</v>
      </c>
      <c r="B9">
        <v>-8.98</v>
      </c>
      <c r="C9">
        <v>0.98</v>
      </c>
      <c r="D9">
        <v>-1.1000000000000001</v>
      </c>
      <c r="E9">
        <v>5.12</v>
      </c>
    </row>
    <row r="10" spans="1:16">
      <c r="A10" t="s">
        <v>1</v>
      </c>
      <c r="B10">
        <v>-9.19</v>
      </c>
      <c r="C10">
        <v>0.68</v>
      </c>
      <c r="D10">
        <v>-1.52</v>
      </c>
      <c r="E10">
        <v>4.7</v>
      </c>
    </row>
    <row r="11" spans="1:16">
      <c r="A11" t="s">
        <v>2</v>
      </c>
      <c r="B11">
        <v>-9.27</v>
      </c>
      <c r="C11">
        <v>0.49</v>
      </c>
      <c r="D11">
        <v>-1.8</v>
      </c>
      <c r="E11">
        <v>5.38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-8.67</v>
      </c>
      <c r="C13">
        <v>0.46</v>
      </c>
      <c r="D13">
        <v>-1.61</v>
      </c>
      <c r="E13">
        <v>5.0599999999999996</v>
      </c>
    </row>
    <row r="14" spans="1:16">
      <c r="A14" s="3" t="s">
        <v>62</v>
      </c>
      <c r="B14" s="3">
        <f>STDEV(B2:B11)</f>
        <v>0.68750434342064215</v>
      </c>
      <c r="C14" s="3">
        <f t="shared" ref="C14:E14" si="0">STDEV(C2:C11)</f>
        <v>0.35577926989762748</v>
      </c>
      <c r="D14" s="3">
        <f t="shared" si="0"/>
        <v>0.64182119351455202</v>
      </c>
      <c r="E14" s="3">
        <f t="shared" si="0"/>
        <v>0.24391483030854705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J14" sqref="J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-8.24</v>
      </c>
      <c r="C2">
        <v>0.84</v>
      </c>
      <c r="D2">
        <v>-0.34</v>
      </c>
      <c r="E2">
        <v>5.27</v>
      </c>
    </row>
    <row r="3" spans="1:16">
      <c r="A3" t="s">
        <v>9</v>
      </c>
      <c r="B3">
        <v>-7.4</v>
      </c>
      <c r="C3">
        <v>1.22</v>
      </c>
      <c r="D3">
        <v>-0.88</v>
      </c>
      <c r="E3">
        <v>5.57</v>
      </c>
    </row>
    <row r="4" spans="1:16">
      <c r="A4" t="s">
        <v>6</v>
      </c>
      <c r="B4">
        <v>-7.37</v>
      </c>
      <c r="C4">
        <v>1.43</v>
      </c>
      <c r="D4">
        <v>-0.67</v>
      </c>
      <c r="E4">
        <v>5.39</v>
      </c>
    </row>
    <row r="5" spans="1:16">
      <c r="A5" t="s">
        <v>7</v>
      </c>
      <c r="B5">
        <v>-7.07</v>
      </c>
      <c r="C5">
        <v>1.32</v>
      </c>
      <c r="D5">
        <v>-1.33</v>
      </c>
      <c r="E5">
        <v>5.69</v>
      </c>
    </row>
    <row r="6" spans="1:16">
      <c r="A6" t="s">
        <v>12</v>
      </c>
      <c r="B6">
        <v>-7.62</v>
      </c>
      <c r="C6">
        <v>1.1299999999999999</v>
      </c>
      <c r="D6">
        <v>0.31</v>
      </c>
      <c r="E6">
        <v>5.43</v>
      </c>
    </row>
    <row r="7" spans="1:16">
      <c r="A7" t="s">
        <v>13</v>
      </c>
      <c r="B7">
        <v>-6.52</v>
      </c>
      <c r="C7">
        <v>1.29</v>
      </c>
      <c r="D7">
        <v>-0.71</v>
      </c>
      <c r="E7">
        <v>5.71</v>
      </c>
    </row>
    <row r="8" spans="1:16">
      <c r="A8" t="s">
        <v>10</v>
      </c>
      <c r="B8">
        <v>-7.67</v>
      </c>
      <c r="C8">
        <v>1.18</v>
      </c>
      <c r="D8">
        <v>-0.68</v>
      </c>
      <c r="E8">
        <v>5.66</v>
      </c>
    </row>
    <row r="9" spans="1:16">
      <c r="A9" t="s">
        <v>11</v>
      </c>
      <c r="B9">
        <v>-8.25</v>
      </c>
      <c r="C9">
        <v>1.17</v>
      </c>
      <c r="D9">
        <v>-0.19</v>
      </c>
      <c r="E9">
        <v>5.29</v>
      </c>
    </row>
    <row r="10" spans="1:16">
      <c r="A10" t="s">
        <v>1</v>
      </c>
      <c r="B10">
        <v>-7.97</v>
      </c>
      <c r="C10">
        <v>1.18</v>
      </c>
      <c r="D10">
        <v>-1.32</v>
      </c>
      <c r="E10">
        <v>5.38</v>
      </c>
    </row>
    <row r="11" spans="1:16">
      <c r="A11" t="s">
        <v>2</v>
      </c>
      <c r="B11">
        <v>-7.81</v>
      </c>
      <c r="C11">
        <v>1.24</v>
      </c>
      <c r="D11">
        <v>-0.52</v>
      </c>
      <c r="E11">
        <v>5.49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-7.59</v>
      </c>
      <c r="C13">
        <v>1.2</v>
      </c>
      <c r="D13">
        <v>-0.63</v>
      </c>
      <c r="E13">
        <v>5.49</v>
      </c>
    </row>
    <row r="14" spans="1:16">
      <c r="A14" s="3" t="s">
        <v>62</v>
      </c>
      <c r="B14" s="3">
        <f>STDEV(B2:B11)</f>
        <v>0.533120790982471</v>
      </c>
      <c r="C14" s="3">
        <f t="shared" ref="C14:E14" si="0">STDEV(C2:C11)</f>
        <v>0.15405626677721712</v>
      </c>
      <c r="D14" s="3">
        <f t="shared" si="0"/>
        <v>0.49580574152921358</v>
      </c>
      <c r="E14" s="3">
        <f t="shared" si="0"/>
        <v>0.16253546621514819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5599</v>
      </c>
      <c r="C2">
        <v>19</v>
      </c>
      <c r="D2">
        <v>7</v>
      </c>
      <c r="E2">
        <v>2</v>
      </c>
      <c r="F2">
        <v>2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156</v>
      </c>
      <c r="C3">
        <v>49</v>
      </c>
      <c r="D3">
        <v>14</v>
      </c>
      <c r="E3">
        <v>8</v>
      </c>
      <c r="F3">
        <v>7</v>
      </c>
      <c r="G3">
        <v>3</v>
      </c>
      <c r="H3">
        <v>4</v>
      </c>
      <c r="I3">
        <v>2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</row>
    <row r="4" spans="1:16">
      <c r="A4" t="s">
        <v>58</v>
      </c>
      <c r="B4">
        <v>80</v>
      </c>
      <c r="C4">
        <v>21</v>
      </c>
      <c r="D4">
        <v>4</v>
      </c>
      <c r="E4">
        <v>5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159</v>
      </c>
      <c r="C5">
        <v>49</v>
      </c>
      <c r="D5">
        <v>14</v>
      </c>
      <c r="E5">
        <v>8</v>
      </c>
      <c r="F5">
        <v>7</v>
      </c>
      <c r="G5">
        <v>3</v>
      </c>
      <c r="H5">
        <v>4</v>
      </c>
      <c r="I5">
        <v>2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77</v>
      </c>
      <c r="C6">
        <v>21</v>
      </c>
      <c r="D6">
        <v>4</v>
      </c>
      <c r="E6">
        <v>5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158</v>
      </c>
      <c r="C7">
        <v>50</v>
      </c>
      <c r="D7">
        <v>14</v>
      </c>
      <c r="E7">
        <v>8</v>
      </c>
      <c r="F7">
        <v>7</v>
      </c>
      <c r="G7">
        <v>3</v>
      </c>
      <c r="H7">
        <v>4</v>
      </c>
      <c r="I7">
        <v>2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78</v>
      </c>
      <c r="C8">
        <v>20</v>
      </c>
      <c r="D8">
        <v>4</v>
      </c>
      <c r="E8">
        <v>5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159</v>
      </c>
      <c r="C9">
        <v>48</v>
      </c>
      <c r="D9">
        <v>14</v>
      </c>
      <c r="E9">
        <v>8</v>
      </c>
      <c r="F9">
        <v>7</v>
      </c>
      <c r="G9">
        <v>3</v>
      </c>
      <c r="H9">
        <v>4</v>
      </c>
      <c r="I9">
        <v>2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77</v>
      </c>
      <c r="C10">
        <v>22</v>
      </c>
      <c r="D10">
        <v>4</v>
      </c>
      <c r="E10">
        <v>5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160</v>
      </c>
      <c r="C11">
        <v>51</v>
      </c>
      <c r="D11">
        <v>14</v>
      </c>
      <c r="E11">
        <v>8</v>
      </c>
      <c r="F11">
        <v>7</v>
      </c>
      <c r="G11">
        <v>3</v>
      </c>
      <c r="H11">
        <v>4</v>
      </c>
      <c r="I11">
        <v>2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</row>
    <row r="12" spans="1:16">
      <c r="A12" t="s">
        <v>43</v>
      </c>
      <c r="B12">
        <v>76</v>
      </c>
      <c r="C12">
        <v>19</v>
      </c>
      <c r="D12">
        <v>4</v>
      </c>
      <c r="E12">
        <v>5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158</v>
      </c>
      <c r="C13">
        <v>49</v>
      </c>
      <c r="D13">
        <v>14</v>
      </c>
      <c r="E13">
        <v>8</v>
      </c>
      <c r="F13">
        <v>7</v>
      </c>
      <c r="G13">
        <v>3</v>
      </c>
      <c r="H13">
        <v>4</v>
      </c>
      <c r="I13">
        <v>2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</row>
    <row r="14" spans="1:16">
      <c r="A14" t="s">
        <v>44</v>
      </c>
      <c r="B14">
        <v>78</v>
      </c>
      <c r="C14">
        <v>21</v>
      </c>
      <c r="D14">
        <v>4</v>
      </c>
      <c r="E14">
        <v>5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157</v>
      </c>
      <c r="C15">
        <v>48</v>
      </c>
      <c r="D15">
        <v>14</v>
      </c>
      <c r="E15">
        <v>8</v>
      </c>
      <c r="F15">
        <v>7</v>
      </c>
      <c r="G15">
        <v>3</v>
      </c>
      <c r="H15">
        <v>4</v>
      </c>
      <c r="I15">
        <v>2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79</v>
      </c>
      <c r="C16">
        <v>22</v>
      </c>
      <c r="D16">
        <v>4</v>
      </c>
      <c r="E16">
        <v>5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159</v>
      </c>
      <c r="C17">
        <v>51</v>
      </c>
      <c r="D17">
        <v>14</v>
      </c>
      <c r="E17">
        <v>8</v>
      </c>
      <c r="F17">
        <v>7</v>
      </c>
      <c r="G17">
        <v>3</v>
      </c>
      <c r="H17">
        <v>4</v>
      </c>
      <c r="I17">
        <v>2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</row>
    <row r="18" spans="1:16">
      <c r="A18" t="s">
        <v>57</v>
      </c>
      <c r="B18">
        <v>77</v>
      </c>
      <c r="C18">
        <v>19</v>
      </c>
      <c r="D18">
        <v>4</v>
      </c>
      <c r="E18">
        <v>5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157</v>
      </c>
      <c r="C19">
        <v>49</v>
      </c>
      <c r="D19">
        <v>14</v>
      </c>
      <c r="E19">
        <v>8</v>
      </c>
      <c r="F19">
        <v>7</v>
      </c>
      <c r="G19">
        <v>3</v>
      </c>
      <c r="H19">
        <v>4</v>
      </c>
      <c r="I19">
        <v>2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79</v>
      </c>
      <c r="C20">
        <v>21</v>
      </c>
      <c r="D20">
        <v>4</v>
      </c>
      <c r="E20">
        <v>5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159</v>
      </c>
      <c r="C21">
        <v>48</v>
      </c>
      <c r="D21">
        <v>14</v>
      </c>
      <c r="E21">
        <v>8</v>
      </c>
      <c r="F21">
        <v>7</v>
      </c>
      <c r="G21">
        <v>3</v>
      </c>
      <c r="H21">
        <v>4</v>
      </c>
      <c r="I21">
        <v>2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77</v>
      </c>
      <c r="C22">
        <v>22</v>
      </c>
      <c r="D22">
        <v>4</v>
      </c>
      <c r="E22">
        <v>5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158.19999999999999</v>
      </c>
      <c r="C24">
        <v>49.2</v>
      </c>
      <c r="D24">
        <v>14</v>
      </c>
      <c r="E24">
        <v>8</v>
      </c>
      <c r="F24">
        <v>7</v>
      </c>
      <c r="G24">
        <v>3</v>
      </c>
      <c r="H24">
        <v>4</v>
      </c>
      <c r="I24">
        <v>2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</row>
    <row r="25" spans="1:16">
      <c r="A25" t="s">
        <v>46</v>
      </c>
      <c r="B25">
        <v>77.8</v>
      </c>
      <c r="C25">
        <v>20.8</v>
      </c>
      <c r="D25">
        <v>4</v>
      </c>
      <c r="E25">
        <v>5</v>
      </c>
      <c r="F25">
        <v>1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5628</v>
      </c>
      <c r="C2">
        <v>1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25</v>
      </c>
      <c r="C3">
        <v>8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58</v>
      </c>
      <c r="B4">
        <v>11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25</v>
      </c>
      <c r="C5">
        <v>7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11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25</v>
      </c>
      <c r="C7">
        <v>7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11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26</v>
      </c>
      <c r="C9">
        <v>8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10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24</v>
      </c>
      <c r="C11">
        <v>8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43</v>
      </c>
      <c r="B12">
        <v>12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26</v>
      </c>
      <c r="C13">
        <v>8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44</v>
      </c>
      <c r="B14">
        <v>10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25</v>
      </c>
      <c r="C15">
        <v>8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11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26</v>
      </c>
      <c r="C17">
        <v>7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57</v>
      </c>
      <c r="B18">
        <v>10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25</v>
      </c>
      <c r="C19">
        <v>7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11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26</v>
      </c>
      <c r="C21">
        <v>8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10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25.3</v>
      </c>
      <c r="C24">
        <v>7.6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46</v>
      </c>
      <c r="B25">
        <v>10.7</v>
      </c>
      <c r="C25">
        <v>0.4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5616</v>
      </c>
      <c r="C2">
        <v>12</v>
      </c>
      <c r="D2">
        <v>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160</v>
      </c>
      <c r="C3">
        <v>23</v>
      </c>
      <c r="D3">
        <v>4</v>
      </c>
      <c r="E3">
        <v>2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58</v>
      </c>
      <c r="B4">
        <v>100</v>
      </c>
      <c r="C4">
        <v>18</v>
      </c>
      <c r="D4">
        <v>2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160</v>
      </c>
      <c r="C5">
        <v>24</v>
      </c>
      <c r="D5">
        <v>4</v>
      </c>
      <c r="E5">
        <v>3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100</v>
      </c>
      <c r="C6">
        <v>17</v>
      </c>
      <c r="D6">
        <v>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159</v>
      </c>
      <c r="C7">
        <v>25</v>
      </c>
      <c r="D7">
        <v>4</v>
      </c>
      <c r="E7">
        <v>3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101</v>
      </c>
      <c r="C8">
        <v>16</v>
      </c>
      <c r="D8">
        <v>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156</v>
      </c>
      <c r="C9">
        <v>24</v>
      </c>
      <c r="D9">
        <v>4</v>
      </c>
      <c r="E9">
        <v>3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104</v>
      </c>
      <c r="C10">
        <v>17</v>
      </c>
      <c r="D10">
        <v>2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163</v>
      </c>
      <c r="C11">
        <v>24</v>
      </c>
      <c r="D11">
        <v>4</v>
      </c>
      <c r="E11">
        <v>3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43</v>
      </c>
      <c r="B12">
        <v>97</v>
      </c>
      <c r="C12">
        <v>17</v>
      </c>
      <c r="D12">
        <v>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156</v>
      </c>
      <c r="C13">
        <v>23</v>
      </c>
      <c r="D13">
        <v>4</v>
      </c>
      <c r="E13">
        <v>3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44</v>
      </c>
      <c r="B14">
        <v>104</v>
      </c>
      <c r="C14">
        <v>18</v>
      </c>
      <c r="D14">
        <v>2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157</v>
      </c>
      <c r="C15">
        <v>23</v>
      </c>
      <c r="D15">
        <v>4</v>
      </c>
      <c r="E15">
        <v>3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103</v>
      </c>
      <c r="C16">
        <v>18</v>
      </c>
      <c r="D16">
        <v>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165</v>
      </c>
      <c r="C17">
        <v>25</v>
      </c>
      <c r="D17">
        <v>4</v>
      </c>
      <c r="E17">
        <v>3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57</v>
      </c>
      <c r="B18">
        <v>95</v>
      </c>
      <c r="C18">
        <v>16</v>
      </c>
      <c r="D1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162</v>
      </c>
      <c r="C19">
        <v>24</v>
      </c>
      <c r="D19">
        <v>4</v>
      </c>
      <c r="E19">
        <v>2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98</v>
      </c>
      <c r="C20">
        <v>17</v>
      </c>
      <c r="D20">
        <v>2</v>
      </c>
      <c r="E20">
        <v>1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161</v>
      </c>
      <c r="C21">
        <v>24</v>
      </c>
      <c r="D21">
        <v>4</v>
      </c>
      <c r="E21">
        <v>3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99</v>
      </c>
      <c r="C22">
        <v>17</v>
      </c>
      <c r="D22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159.9</v>
      </c>
      <c r="C24">
        <v>23.9</v>
      </c>
      <c r="D24">
        <v>4</v>
      </c>
      <c r="E24">
        <v>2.8</v>
      </c>
      <c r="F24">
        <v>0.7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46</v>
      </c>
      <c r="B25">
        <v>100.1</v>
      </c>
      <c r="C25">
        <v>17.100000000000001</v>
      </c>
      <c r="D25">
        <v>2</v>
      </c>
      <c r="E25">
        <v>0.2</v>
      </c>
      <c r="F25">
        <v>0.3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hail stats</vt:lpstr>
      <vt:lpstr>torn stats</vt:lpstr>
      <vt:lpstr>wind stats</vt:lpstr>
      <vt:lpstr>hail coef</vt:lpstr>
      <vt:lpstr>torn coef</vt:lpstr>
      <vt:lpstr>wind coef</vt:lpstr>
      <vt:lpstr>hail hits</vt:lpstr>
      <vt:lpstr>torn hits</vt:lpstr>
      <vt:lpstr>wind hits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Jason Furtado</cp:lastModifiedBy>
  <dcterms:created xsi:type="dcterms:W3CDTF">2014-04-18T11:48:32Z</dcterms:created>
  <dcterms:modified xsi:type="dcterms:W3CDTF">2014-04-18T17:32:44Z</dcterms:modified>
</cp:coreProperties>
</file>